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988" activeTab="0"/>
  </bookViews>
  <sheets>
    <sheet name="ΣΥΝΟΛΟ" sheetId="1" r:id="rId1"/>
    <sheet name="ΚΑΤΗΓΟΡΙΕΣ ΕΠΙΔΟΤΟΥΜΕΝΩΝ" sheetId="2" r:id="rId2"/>
    <sheet name="ΑΝΔΡΕΣ" sheetId="3" r:id="rId3"/>
    <sheet name="ΓΥΝΑΙΚΕΣ" sheetId="4" r:id="rId4"/>
    <sheet name="15-19" sheetId="5" r:id="rId5"/>
    <sheet name="20-24" sheetId="6" r:id="rId6"/>
    <sheet name="25-29 " sheetId="7" r:id="rId7"/>
    <sheet name="30-44" sheetId="8" r:id="rId8"/>
    <sheet name="45-54" sheetId="9" r:id="rId9"/>
    <sheet name="55-64" sheetId="10" r:id="rId10"/>
    <sheet name="65 ΕΤΩΝ ΚΑΙ ΑΝΩ" sheetId="11" r:id="rId11"/>
    <sheet name="ΧΩΡΙΣ ΕΚΠΑΙΔΕΥΣΗ" sheetId="12" r:id="rId12"/>
    <sheet name="ΥΕ ΕΩΣ 3Η ΓΥΜΝ" sheetId="13" r:id="rId13"/>
    <sheet name="Β'ΘΜΙΑ ΕΚΠΑΙΔΕΥΣΗ" sheetId="14" r:id="rId14"/>
    <sheet name="Γ'ΘΜΙΑ ΕΚΠΑΙΔΕΥΣΗ" sheetId="15" r:id="rId15"/>
    <sheet name="ΕΛΛΗΝΕΣ" sheetId="16" r:id="rId16"/>
    <sheet name="ΚΟΙΝΟΤΙΚΟΙ" sheetId="17" r:id="rId17"/>
    <sheet name="ΤΡΙΤΩΝ ΧΩΡΩΝ" sheetId="18" r:id="rId18"/>
  </sheets>
  <definedNames>
    <definedName name="_xlnm.Print_Area" localSheetId="4">'15-19'!$A$1:$F$146</definedName>
    <definedName name="_xlnm.Print_Area" localSheetId="5">'20-24'!$A$1:$F$148</definedName>
    <definedName name="_xlnm.Print_Area" localSheetId="6">'25-29 '!$A$1:$F$151</definedName>
    <definedName name="_xlnm.Print_Area" localSheetId="7">'30-44'!$A$1:$F$151</definedName>
    <definedName name="_xlnm.Print_Area" localSheetId="8">'45-54'!$A$1:$F$151</definedName>
    <definedName name="_xlnm.Print_Area" localSheetId="9">'55-64'!$A$1:$F$151</definedName>
    <definedName name="_xlnm.Print_Area" localSheetId="10">'65 ΕΤΩΝ ΚΑΙ ΑΝΩ'!$A$1:$F$151</definedName>
    <definedName name="_xlnm.Print_Area" localSheetId="2">'ΑΝΔΡΕΣ'!$A$1:$F$147</definedName>
    <definedName name="_xlnm.Print_Area" localSheetId="13">'Β''ΘΜΙΑ ΕΚΠΑΙΔΕΥΣΗ'!$A$1:$G$150</definedName>
    <definedName name="_xlnm.Print_Area" localSheetId="14">'Γ''ΘΜΙΑ ΕΚΠΑΙΔΕΥΣΗ'!$A$1:$F$148</definedName>
    <definedName name="_xlnm.Print_Area" localSheetId="3">'ΓΥΝΑΙΚΕΣ'!$A$1:$F$148</definedName>
    <definedName name="_xlnm.Print_Area" localSheetId="15">'ΕΛΛΗΝΕΣ'!$A$1:$F$150</definedName>
    <definedName name="_xlnm.Print_Area" localSheetId="16">'ΚΟΙΝΟΤΙΚΟΙ'!$A$1:$F$150</definedName>
    <definedName name="_xlnm.Print_Area" localSheetId="0">'ΣΥΝΟΛΟ'!$A$1:$F$171</definedName>
    <definedName name="_xlnm.Print_Area" localSheetId="17">'ΤΡΙΤΩΝ ΧΩΡΩΝ'!$A$1:$F$150</definedName>
    <definedName name="_xlnm.Print_Area" localSheetId="12">'ΥΕ ΕΩΣ 3Η ΓΥΜΝ'!$A$1:$F$150</definedName>
    <definedName name="_xlnm.Print_Area" localSheetId="11">'ΧΩΡΙΣ ΕΚΠΑΙΔΕΥΣΗ'!$A$1:$N$150</definedName>
  </definedNames>
  <calcPr fullCalcOnLoad="1"/>
</workbook>
</file>

<file path=xl/sharedStrings.xml><?xml version="1.0" encoding="utf-8"?>
<sst xmlns="http://schemas.openxmlformats.org/spreadsheetml/2006/main" count="3074" uniqueCount="81">
  <si>
    <t>ΣΥΝΟΛΟ</t>
  </si>
  <si>
    <t>ΥΠΟΜΝΗΜΑ</t>
  </si>
  <si>
    <t>ΕΓΓΕΓΡΑΜΜΕΝΟΙ &lt; 12 ΜΗΝΕΣ</t>
  </si>
  <si>
    <t>ΕΓΓΕΓΡΑΜΜΕΝΟΙ &gt;= 12 ΜΗΝΕΣ  [2]</t>
  </si>
  <si>
    <t>ΑΝΑΤΟΛΙΚΗ ΜΑΚΕΔΟΝΙΑ ΚΑΙ ΘΡΑΚΗ</t>
  </si>
  <si>
    <t>ΚΕΝΤΡΙΚΗ ΜΑΚΕΔΟΝΙΑ</t>
  </si>
  <si>
    <t>ΔΥΤΙΚΗ ΜΑΚΕΔΟΝΙΑ</t>
  </si>
  <si>
    <t>ΗΠΕΙΡΟΣ</t>
  </si>
  <si>
    <t>ΘΕΣΣΑΛΙΑ</t>
  </si>
  <si>
    <t>ΙΟΝΙΑ ΝΗΣΙΑ</t>
  </si>
  <si>
    <t>ΔΥΤΙΚΗ ΕΛΛΑΔΑ</t>
  </si>
  <si>
    <t>ΣΤΕΡΕΑ ΕΛΛΑΔΑ</t>
  </si>
  <si>
    <t>ΑΤΤΙΚΗ</t>
  </si>
  <si>
    <t>ΠΕΛΟΠΟΝΝΗΣΟΣ</t>
  </si>
  <si>
    <t>ΒΟΡΕΙΟ ΑΙΓΑΙΟ</t>
  </si>
  <si>
    <t>ΝΟΤΙΟ ΑΙΓΑΙΟ</t>
  </si>
  <si>
    <t>ΚΡΗΤΗ</t>
  </si>
  <si>
    <t xml:space="preserve">ΕΠΙΔΟΤΟΥΜΕΝΟΙ </t>
  </si>
  <si>
    <t>Δικαιούχοι που πληρώθηκαν και συνεχίζουν να είναι δικαιούχοι [4]</t>
  </si>
  <si>
    <t>Εποχικοί τουριστικών επαγγ/των [3]</t>
  </si>
  <si>
    <t>[5] Σύμφωνα με την ισχύουσα διοικητική δαδικασία, η πρώτη πληρωμή γίνεται 37 ημέρες μετά την εγγραφή του δικαιούχου επιδόματος ανεργίας.</t>
  </si>
  <si>
    <t>ΑΝΑΛΥΣΗ ΚΑΤΑ ΠΕΡΙΦΕΡΕΙΑ</t>
  </si>
  <si>
    <t>Νέες αιτήσεις ανέργων για επιδότηση [5]</t>
  </si>
  <si>
    <t>ΕΓΓΕΓΡΑΜΜΕΝΟΙ ΣΤΟ ΜΗΤΡΩΟ ΤΟΥ ΟΑΕΔ  - ΣΥΝΟΛΟ</t>
  </si>
  <si>
    <t>ΠΕΡΙΦΕΡΕΙΕΣ</t>
  </si>
  <si>
    <t>Κοινοί  &amp; Λοιπές Κατηγορίες επιδοτούμενων[3]</t>
  </si>
  <si>
    <t xml:space="preserve">Λοιποί 
[Μη αναζητούντες εργασία] [1] </t>
  </si>
  <si>
    <t>Άνεργοι
 [Αναζητούντες Εργασία]</t>
  </si>
  <si>
    <t>Σύνολο [3]</t>
  </si>
  <si>
    <t>ΣΥΝΟΛΟ ΧΩΡΑΣ</t>
  </si>
  <si>
    <t>ΕΓΓΕΓΡΑΜΜΕΝΟΙ ΑΝΕΡΓΟΙ ΑΝΑ ΠΕΡΙΦΕΡΕΙΑ</t>
  </si>
  <si>
    <t xml:space="preserve">ΑΝΕΡΓΟΙ [ΑΝΑΖΗΤΟΥΝΤΕΣ  ΕΡΓΑΣΙΑ] </t>
  </si>
  <si>
    <t xml:space="preserve">ΕΓΓΕΓΡΑΜΜΕΝΟΙ    &gt;= 12 ΜΗΝΕΣ  </t>
  </si>
  <si>
    <t>ΕΓΓΕΓΡΑΜΜΕΝΟΙ 
&lt; 12 ΜΗΝΕΣ</t>
  </si>
  <si>
    <t xml:space="preserve">ΣΥΝΟΛΟ ΑΝΕΡΓΩΝ </t>
  </si>
  <si>
    <t xml:space="preserve">ΑΝΑΤΟΛΙΚΗ ΜΑΚΕΔΟΝΙΑ ΚΑΙ ΘΡΑΚΗ </t>
  </si>
  <si>
    <t>[2] Εγγεγραμμένοι στο μητρώο του ΟΑΕΔ με ενεργό δελτίο για συνεχόμενο διάστημα μεγαλύτερο ή ίσο των 12 μηνών.</t>
  </si>
  <si>
    <t>[3] Αφορά αριθμό δικαιούχων που πληρώθηκαν εντός του αντίστοιχου μήνα.</t>
  </si>
  <si>
    <t>[1] Εγγεγραμμένοι στο μητρώο του ΟΑΕΔ οι οποίοι έχουν δηλώσει ότι δεν αναζητούν εργασία.</t>
  </si>
  <si>
    <t>[4] Σύνολο δικαιούχων επιδότησης που πληρώθηκαν και στο τέλος του μήνα συνεχίζουν να έχουν δικαίωμα επιδότησης.</t>
  </si>
  <si>
    <t>ΚΑΤΗΓΟΡΙΕΣ ΕΠΙΔΟΤΟΥΜΕΝΩΝ ΑΝΕΡΓΩΝ ΚΑΤΑ ΠΕΡΙΦΕΡΕΙΑ</t>
  </si>
  <si>
    <t>ΚΑΤΗΓΟΡΙΕΣ ΕΠΙΔΟΤΟΥΜΕΝΩΝ</t>
  </si>
  <si>
    <t>ΚΟΙΝΟΙ</t>
  </si>
  <si>
    <t>ΟΙΚΟΔΟΜΟΙ</t>
  </si>
  <si>
    <t>ΕΠΟΧΙΚΟΙ ΤΟΥΡΙΣΜΟΥ</t>
  </si>
  <si>
    <t>ΕΠΟΧΙΚΟΙ ΛΟΙΠΟΙ (ΑΓΡΟΤΙΚΑ)</t>
  </si>
  <si>
    <t>ΕΚΠΑΙΔΕΥΤΙΚΟΙ</t>
  </si>
  <si>
    <t>ΛΟΙΠΟΙ</t>
  </si>
  <si>
    <t>Υπόμνημα</t>
  </si>
  <si>
    <r>
      <t>1]</t>
    </r>
    <r>
      <rPr>
        <b/>
        <sz val="11"/>
        <color indexed="8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>Κοινοί</t>
    </r>
    <r>
      <rPr>
        <sz val="11"/>
        <color indexed="8"/>
        <rFont val="Calibri"/>
        <family val="2"/>
      </rPr>
      <t>: Περιλαμβάνονται οι άνεργοι που προέρχονται απ' όλους τους κλάδους οικονομικής δραστηριότητας, πλην αυτών που εντάσσονται στις λοιπές κατηγορίες, και των οποίων η σχέση εργασίας ήταν αορίστου χρόνου. Ακόμα περιλαμβάνει τους ανέργους που απασχολήθηκαν στους αναφερόμενους τομείς με σύμβαση ορισμένου χρόνου και δεν εντάσσονται σε μία από τις λοιπές κατηγορίες.</t>
    </r>
  </si>
  <si>
    <r>
      <t xml:space="preserve">2] </t>
    </r>
    <r>
      <rPr>
        <b/>
        <u val="single"/>
        <sz val="11"/>
        <color indexed="8"/>
        <rFont val="Calibri"/>
        <family val="2"/>
      </rPr>
      <t>Οικοδόμοι</t>
    </r>
    <r>
      <rPr>
        <sz val="11"/>
        <color indexed="8"/>
        <rFont val="Calibri"/>
        <family val="2"/>
      </rPr>
      <t>: Όσοι απασχολούνται στον κατασκευαστικό κλάδο και ασφαλίζονται στον κλάδο εργατοτεχνιτών - οικοδόμων του ΙΚΑ - ΕΤΑΜ.</t>
    </r>
  </si>
  <si>
    <r>
      <t xml:space="preserve">3] </t>
    </r>
    <r>
      <rPr>
        <b/>
        <u val="single"/>
        <sz val="11"/>
        <color indexed="8"/>
        <rFont val="Calibri"/>
        <family val="2"/>
      </rPr>
      <t>Εποχικοί Τουρισμού:</t>
    </r>
    <r>
      <rPr>
        <sz val="11"/>
        <color indexed="8"/>
        <rFont val="Calibri"/>
        <family val="2"/>
      </rPr>
      <t xml:space="preserve"> Περιλαμβάνονται στην κατηγορία αυτή οι εποχικοί από ξενοδοχειακές, τουριστικές, επισιτιστικές επιχειρήσεις συνεχούς ή εποχικής λειτουργίας. Οι συγκεκριμένοι άνεργοι μπορούν να απασχολούνται σε μία ή περισσότερες συνεχείς σεζόν.</t>
    </r>
  </si>
  <si>
    <r>
      <t xml:space="preserve">4] </t>
    </r>
    <r>
      <rPr>
        <b/>
        <u val="single"/>
        <sz val="11"/>
        <color indexed="8"/>
        <rFont val="Calibri"/>
        <family val="2"/>
      </rPr>
      <t>Εποχικοί λοιποί (Αγροτικά):</t>
    </r>
    <r>
      <rPr>
        <sz val="11"/>
        <color indexed="8"/>
        <rFont val="Calibri"/>
        <family val="2"/>
      </rPr>
      <t xml:space="preserve"> Περιλαμβάνονται στην κατηγορία αυτή οι εποχικοί μιας ή περισσότερων σεζόν που απολύθηκαν από επιχειρήσεις μεταποίησης/διαλογής αγροτικών προϊόντων. </t>
    </r>
  </si>
  <si>
    <r>
      <t xml:space="preserve">5] </t>
    </r>
    <r>
      <rPr>
        <b/>
        <u val="single"/>
        <sz val="11"/>
        <rFont val="Calibri"/>
        <family val="2"/>
      </rPr>
      <t>Εκπαιδευτικοί</t>
    </r>
    <r>
      <rPr>
        <b/>
        <sz val="11"/>
        <rFont val="Calibri"/>
        <family val="2"/>
      </rPr>
      <t xml:space="preserve">: </t>
    </r>
    <r>
      <rPr>
        <sz val="11"/>
        <rFont val="Calibri"/>
        <family val="2"/>
      </rPr>
      <t>Περιλαμβάνονται στην κατηγορία αυτή οι ωρομίσθιοι και οι αναπληρωτές εκπαιδευτικοί.</t>
    </r>
  </si>
  <si>
    <r>
      <t xml:space="preserve">6] </t>
    </r>
    <r>
      <rPr>
        <b/>
        <u val="single"/>
        <sz val="11"/>
        <rFont val="Calibri"/>
        <family val="2"/>
      </rPr>
      <t xml:space="preserve">Λοιποί: </t>
    </r>
    <r>
      <rPr>
        <sz val="11"/>
        <rFont val="Calibri"/>
        <family val="2"/>
      </rPr>
      <t>Περιλαμβάνονται στην κατηγορία αυτή οι απολυθέντες λόγω επίσχεσης, λόγω απόλυσης από μεταφερόμενες ή συγχωνευόμενες επιχειρήσεις,  λόγω διακοπής λειτουργίας επιχείρησης.</t>
    </r>
  </si>
  <si>
    <t xml:space="preserve">ΕΓΓΕΓΡΑΜΜΕΝΟΙ ΣΤΟ ΜΗΤΡΩΟ ΤΟΥ ΟΑΕΔ - 25-29 ΕΤΩΝ </t>
  </si>
  <si>
    <t xml:space="preserve"> </t>
  </si>
  <si>
    <t>ΕΠΙΔΟΤΟΥΜΕΝΟΙ</t>
  </si>
  <si>
    <t xml:space="preserve">ΕΓΓΕΓΡΑΜΜΕΝΟΙ ΣΤΟ ΜΗΤΡΩΟ ΤΟΥ ΟΑΕΔ - 30-44 ΕΤΩΝ </t>
  </si>
  <si>
    <t xml:space="preserve">ΕΓΓΕΓΡΑΜΜΕΝΟΙ ΣΤΟ ΜΗΤΡΩΟ ΤΟΥ ΟΑΕΔ - 45-54 ΕΤΩΝ </t>
  </si>
  <si>
    <t>ΕΓΓΕΓΡΑΜΜΕΝΟΙ ΣΤΟ ΜΗΤΡΩΟ ΤΟΥ ΟΑΕΔ - ΑΝΔΡΕΣ</t>
  </si>
  <si>
    <t>ΕΓΓΕΓΡΑΜΜΕΝΟΙ ΣΤΟ ΜΗΤΡΩΟ ΤΟΥ ΟΑΕΔ - ΓΥΝΑΙΚΕΣ</t>
  </si>
  <si>
    <t>ΕΓΓΕΓΡΑΜΜΕΝΟΙ ΣΤΟ ΜΗΤΡΩΟ ΤΟΥ ΟΑΕΔ - 15-19 ΕΤΩΝ</t>
  </si>
  <si>
    <t>ΕΓΓΕΓΡΑΜΜΕΝΟΙ ΣΤΟ ΜΗΤΡΩΟ ΤΟΥ ΟΑΕΔ - 20-24 ΕΤΩΝ</t>
  </si>
  <si>
    <t>ΣΤΟΙΧΕΙΑ ΟΠΣ-ΟΑΕΔ  ΟΚΤΩΒΡΙΟΣ 2016 (Ημερ/νία λήψης στοιχείων 02/11/2016)</t>
  </si>
  <si>
    <t>ΣΤΟΙΧΕΙΑ ΟΠΣ-ΟΑΕΔ  ΟΚΤΩΒΡΙΟΣ  2016  (Ημερ/νία λήψης στοιχείων 02/11/2016)</t>
  </si>
  <si>
    <t>ΣΤΟΙΧΕΙΑ ΟΠΣ-ΟΑΕΔ ΟΚΤΩΒΡΙΟΣ  2016  (Ημερ/νία λήψης στοιχείων 02/11/2016)</t>
  </si>
  <si>
    <t>ΣΤΟΙΧΕΙΑ ΟΠΣ-ΟΑΕΔ  ΟΚΤΩΒΡΙΟΣ  2016 (Ημερ/νία λήψης στοιχείων 02/11/2016)</t>
  </si>
  <si>
    <t xml:space="preserve">ΕΓΓΕΓΡΑΜΜΕΝΟΙ ΣΤΟ ΜΗΤΡΩΟ ΤΟΥ ΟΑΕΔ - 55-64 ΕΤΩΝ </t>
  </si>
  <si>
    <t>ΕΓΓΕΓΡΑΜΜΕΝΟΙ ΣΤΟ ΜΗΤΡΩΟ ΤΟΥ ΟΑΕΔ - 65 ΕΤΩΝ ΚΑΙ ΑΝΩ</t>
  </si>
  <si>
    <t>ΕΓΓΕΓΡΑΜΜΕΝΟΙ ΣΤΟ ΜΗΤΡΩΟ ΤΟΥ ΟΑΕΔ - ΧΩΡΙΣ ΕΚΠΑΙΔΕΥΣΗ</t>
  </si>
  <si>
    <t xml:space="preserve">Λοιποί
 [Μη αναζητούντες εργασία] [1] </t>
  </si>
  <si>
    <t>Άνεργοι 
[Αναζητούντες Εργασία]</t>
  </si>
  <si>
    <t>Κοινοί &amp; Λοιπές Κατηγορίες επιδοτούμενων [3]</t>
  </si>
  <si>
    <t>ΕΓΓΕΓΡΑΜΜΕΝΟΙ ΣΤΟ ΜΗΤΡΩΟ ΤΟΥ ΟΑΕΔ - ΥΠΟΧΡΕΩΤΙΚΗ ΕΚΠΑΙΔΕΥΣΗ (ΕΩΣ 3Η ΓΥΜΝΑΣΙΟΥ)</t>
  </si>
  <si>
    <t>[5] Σύμφωνα με την ισχύουσα διοικητική διαδικασία, η πρώτη πληρωμή γίνεται 37 ημέρες μετά την εγγραφή του δικαιούχου επιδόματος ανεργίας.</t>
  </si>
  <si>
    <t>ΕΓΓΕΓΡΑΜΜΕΝΟΙ ΣΤΟ ΜΗΤΡΩΟ ΤΟΥ ΟΑΕΔ - ΔΕΥΤΕΡΟΒΑΘΜΙΑ ΕΚΠΑΙΔΕΥΣΗ</t>
  </si>
  <si>
    <t>ΕΓΓΕΓΡΑΜΜΕΝΟΙ ΣΤΟ ΜΗΤΡΩΟ ΤΟΥ ΟΑΕΔ - ΤΡΙΤΟΒΑΘΜΙΑ ΕΚΠΑΙΔΕΥΣΗ</t>
  </si>
  <si>
    <t>ΕΓΓΕΓΡΑΜΜΕΝΟΙ ΣΤΟ ΜΗΤΡΩΟ ΤΟΥ ΟΑΕΔ - ΕΛΛΗΝΕΣ ΥΠΗΚΟΟΙ</t>
  </si>
  <si>
    <t>ΕΓΓΕΓΡΑΜΜΕΝΟΙ ΣΤΟ ΜΗΤΡΩΟ ΤΟΥ ΟΑΕΔ - ΥΠΗΚΟΟΙ ΧΩΡΩΝ ΕΥΡΩΠΑΪΚΗΣ ΕΝΩΣΗΣ</t>
  </si>
  <si>
    <t>ΕΓΓΕΓΡΑΜΜΕΝΟΙ ΣΤΟ ΜΗΤΡΩΟ ΤΟΥ ΟΑΕΔ - ΥΠΗΚΟΟΙ ΤΡΙΤΩΝ ΧΩΡΩΝ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</si>
</sst>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6">
    <xf numFmtId="0" fontId="0" fillId="0" borderId="0" xfId="0" applyAlignment="1">
      <alignment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32" borderId="10" xfId="0" applyNumberFormat="1" applyFont="1" applyFill="1" applyBorder="1" applyAlignment="1">
      <alignment/>
    </xf>
    <xf numFmtId="3" fontId="1" fillId="32" borderId="10" xfId="0" applyNumberFormat="1" applyFont="1" applyFill="1" applyBorder="1" applyAlignment="1">
      <alignment horizont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1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center" wrapText="1"/>
    </xf>
    <xf numFmtId="3" fontId="7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wrapText="1"/>
    </xf>
    <xf numFmtId="49" fontId="4" fillId="33" borderId="11" xfId="0" applyNumberFormat="1" applyFont="1" applyFill="1" applyBorder="1" applyAlignment="1">
      <alignment horizontal="left"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1" fillId="32" borderId="10" xfId="66" applyNumberFormat="1" applyFont="1" applyFill="1" applyBorder="1" applyAlignment="1">
      <alignment wrapText="1"/>
      <protection/>
    </xf>
    <xf numFmtId="3" fontId="1" fillId="32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34" borderId="0" xfId="0" applyNumberFormat="1" applyFont="1" applyFill="1" applyAlignment="1">
      <alignment/>
    </xf>
    <xf numFmtId="3" fontId="1" fillId="32" borderId="10" xfId="66" applyNumberFormat="1" applyFont="1" applyFill="1" applyBorder="1" applyAlignment="1">
      <alignment horizontal="left" vertical="center" wrapText="1"/>
      <protection/>
    </xf>
    <xf numFmtId="3" fontId="1" fillId="32" borderId="10" xfId="6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9" fontId="7" fillId="0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1" fillId="32" borderId="10" xfId="0" applyNumberFormat="1" applyFont="1" applyFill="1" applyBorder="1" applyAlignment="1">
      <alignment horizont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3" fontId="0" fillId="0" borderId="0" xfId="63" applyNumberFormat="1" applyFont="1" applyAlignment="1">
      <alignment horizontal="center"/>
      <protection/>
    </xf>
    <xf numFmtId="3" fontId="0" fillId="0" borderId="0" xfId="0" applyNumberFormat="1" applyFont="1" applyAlignment="1">
      <alignment/>
    </xf>
    <xf numFmtId="3" fontId="1" fillId="0" borderId="0" xfId="63" applyNumberFormat="1" applyFont="1">
      <alignment/>
      <protection/>
    </xf>
    <xf numFmtId="3" fontId="2" fillId="0" borderId="0" xfId="63" applyNumberFormat="1" applyFont="1" applyAlignment="1">
      <alignment horizontal="center"/>
      <protection/>
    </xf>
    <xf numFmtId="3" fontId="0" fillId="0" borderId="0" xfId="63" applyNumberFormat="1" applyFont="1" applyAlignment="1">
      <alignment horizontal="center" wrapText="1"/>
      <protection/>
    </xf>
    <xf numFmtId="3" fontId="1" fillId="32" borderId="10" xfId="63" applyNumberFormat="1" applyFont="1" applyFill="1" applyBorder="1">
      <alignment/>
      <protection/>
    </xf>
    <xf numFmtId="3" fontId="0" fillId="0" borderId="10" xfId="63" applyNumberFormat="1" applyFont="1" applyBorder="1" applyAlignment="1">
      <alignment horizontal="center"/>
      <protection/>
    </xf>
    <xf numFmtId="3" fontId="7" fillId="0" borderId="10" xfId="63" applyNumberFormat="1" applyFont="1" applyFill="1" applyBorder="1" applyAlignment="1">
      <alignment horizontal="center"/>
      <protection/>
    </xf>
    <xf numFmtId="3" fontId="1" fillId="0" borderId="10" xfId="63" applyNumberFormat="1" applyFont="1" applyFill="1" applyBorder="1" applyAlignment="1">
      <alignment horizontal="center"/>
      <protection/>
    </xf>
    <xf numFmtId="3" fontId="0" fillId="0" borderId="10" xfId="63" applyNumberFormat="1" applyFont="1" applyFill="1" applyBorder="1" applyAlignment="1">
      <alignment horizontal="center"/>
      <protection/>
    </xf>
    <xf numFmtId="3" fontId="0" fillId="0" borderId="0" xfId="63" applyNumberFormat="1" applyFont="1">
      <alignment/>
      <protection/>
    </xf>
    <xf numFmtId="3" fontId="2" fillId="0" borderId="0" xfId="63" applyNumberFormat="1" applyFont="1">
      <alignment/>
      <protection/>
    </xf>
    <xf numFmtId="3" fontId="0" fillId="0" borderId="0" xfId="63" applyNumberFormat="1" applyFont="1" applyBorder="1">
      <alignment/>
      <protection/>
    </xf>
    <xf numFmtId="3" fontId="1" fillId="0" borderId="10" xfId="63" applyNumberFormat="1" applyFont="1" applyBorder="1" applyAlignment="1">
      <alignment horizontal="center"/>
      <protection/>
    </xf>
    <xf numFmtId="3" fontId="0" fillId="0" borderId="0" xfId="63" applyNumberFormat="1" applyFont="1" applyAlignment="1">
      <alignment horizontal="right"/>
      <protection/>
    </xf>
    <xf numFmtId="3" fontId="1" fillId="0" borderId="0" xfId="63" applyNumberFormat="1" applyFont="1" applyAlignment="1">
      <alignment/>
      <protection/>
    </xf>
    <xf numFmtId="3" fontId="0" fillId="34" borderId="0" xfId="63" applyNumberFormat="1" applyFont="1" applyFill="1" applyAlignment="1">
      <alignment/>
      <protection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34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 wrapText="1"/>
    </xf>
    <xf numFmtId="3" fontId="0" fillId="0" borderId="10" xfId="66" applyNumberFormat="1" applyFont="1" applyBorder="1" applyAlignment="1">
      <alignment horizontal="center"/>
      <protection/>
    </xf>
    <xf numFmtId="3" fontId="7" fillId="0" borderId="10" xfId="66" applyNumberFormat="1" applyFont="1" applyFill="1" applyBorder="1" applyAlignment="1">
      <alignment horizontal="center"/>
      <protection/>
    </xf>
    <xf numFmtId="3" fontId="1" fillId="0" borderId="10" xfId="66" applyNumberFormat="1" applyFont="1" applyFill="1" applyBorder="1" applyAlignment="1">
      <alignment horizontal="center"/>
      <protection/>
    </xf>
    <xf numFmtId="3" fontId="0" fillId="0" borderId="10" xfId="66" applyNumberFormat="1" applyFont="1" applyFill="1" applyBorder="1" applyAlignment="1">
      <alignment horizontal="center"/>
      <protection/>
    </xf>
    <xf numFmtId="3" fontId="0" fillId="0" borderId="0" xfId="66" applyNumberFormat="1" applyFont="1" applyFill="1" applyBorder="1" applyAlignment="1">
      <alignment horizontal="center"/>
      <protection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justify"/>
    </xf>
    <xf numFmtId="3" fontId="7" fillId="0" borderId="10" xfId="66" applyNumberFormat="1" applyFont="1" applyBorder="1" applyAlignment="1">
      <alignment horizontal="center" vertical="justify"/>
      <protection/>
    </xf>
    <xf numFmtId="3" fontId="1" fillId="0" borderId="10" xfId="66" applyNumberFormat="1" applyFont="1" applyBorder="1" applyAlignment="1">
      <alignment horizontal="center"/>
      <protection/>
    </xf>
    <xf numFmtId="3" fontId="7" fillId="0" borderId="10" xfId="66" applyNumberFormat="1" applyFont="1" applyBorder="1" applyAlignment="1">
      <alignment horizontal="center"/>
      <protection/>
    </xf>
    <xf numFmtId="3" fontId="7" fillId="0" borderId="0" xfId="66" applyNumberFormat="1" applyFont="1" applyFill="1" applyAlignment="1">
      <alignment horizontal="center"/>
      <protection/>
    </xf>
    <xf numFmtId="3" fontId="2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66" applyNumberFormat="1" applyFont="1" applyAlignment="1">
      <alignment horizontal="center"/>
      <protection/>
    </xf>
    <xf numFmtId="3" fontId="1" fillId="0" borderId="0" xfId="66" applyNumberFormat="1" applyFont="1">
      <alignment/>
      <protection/>
    </xf>
    <xf numFmtId="3" fontId="2" fillId="0" borderId="0" xfId="66" applyNumberFormat="1" applyFont="1" applyAlignment="1">
      <alignment horizontal="center"/>
      <protection/>
    </xf>
    <xf numFmtId="3" fontId="0" fillId="0" borderId="0" xfId="66" applyNumberFormat="1" applyFont="1" applyAlignment="1">
      <alignment horizontal="center" wrapText="1"/>
      <protection/>
    </xf>
    <xf numFmtId="3" fontId="7" fillId="0" borderId="10" xfId="66" applyNumberFormat="1" applyFont="1" applyFill="1" applyBorder="1" applyAlignment="1">
      <alignment horizontal="center"/>
      <protection/>
    </xf>
    <xf numFmtId="3" fontId="0" fillId="0" borderId="0" xfId="66" applyNumberFormat="1" applyFont="1">
      <alignment/>
      <protection/>
    </xf>
    <xf numFmtId="3" fontId="0" fillId="0" borderId="0" xfId="66" applyNumberFormat="1" applyFont="1" applyAlignment="1">
      <alignment horizontal="right"/>
      <protection/>
    </xf>
    <xf numFmtId="3" fontId="1" fillId="0" borderId="0" xfId="66" applyNumberFormat="1" applyFont="1" applyAlignment="1">
      <alignment/>
      <protection/>
    </xf>
    <xf numFmtId="3" fontId="1" fillId="34" borderId="0" xfId="66" applyNumberFormat="1" applyFont="1" applyFill="1">
      <alignment/>
      <protection/>
    </xf>
    <xf numFmtId="3" fontId="0" fillId="34" borderId="0" xfId="66" applyNumberFormat="1" applyFont="1" applyFill="1" applyAlignment="1">
      <alignment horizontal="right"/>
      <protection/>
    </xf>
    <xf numFmtId="3" fontId="0" fillId="34" borderId="0" xfId="66" applyNumberFormat="1" applyFont="1" applyFill="1" applyAlignment="1">
      <alignment/>
      <protection/>
    </xf>
    <xf numFmtId="3" fontId="1" fillId="34" borderId="0" xfId="66" applyNumberFormat="1" applyFont="1" applyFill="1" applyAlignment="1">
      <alignment horizontal="left"/>
      <protection/>
    </xf>
    <xf numFmtId="3" fontId="1" fillId="32" borderId="10" xfId="66" applyNumberFormat="1" applyFont="1" applyFill="1" applyBorder="1">
      <alignment/>
      <protection/>
    </xf>
    <xf numFmtId="3" fontId="0" fillId="0" borderId="0" xfId="68" applyNumberFormat="1" applyFont="1" applyAlignment="1">
      <alignment horizontal="center"/>
      <protection/>
    </xf>
    <xf numFmtId="3" fontId="1" fillId="0" borderId="0" xfId="68" applyNumberFormat="1" applyFont="1">
      <alignment/>
      <protection/>
    </xf>
    <xf numFmtId="3" fontId="2" fillId="0" borderId="0" xfId="68" applyNumberFormat="1" applyFont="1" applyAlignment="1">
      <alignment horizontal="center"/>
      <protection/>
    </xf>
    <xf numFmtId="3" fontId="0" fillId="0" borderId="0" xfId="68" applyNumberFormat="1" applyFont="1" applyAlignment="1">
      <alignment horizontal="center" wrapText="1"/>
      <protection/>
    </xf>
    <xf numFmtId="3" fontId="1" fillId="32" borderId="10" xfId="68" applyNumberFormat="1" applyFont="1" applyFill="1" applyBorder="1">
      <alignment/>
      <protection/>
    </xf>
    <xf numFmtId="3" fontId="0" fillId="0" borderId="10" xfId="68" applyNumberFormat="1" applyFont="1" applyBorder="1" applyAlignment="1">
      <alignment horizontal="center"/>
      <protection/>
    </xf>
    <xf numFmtId="3" fontId="7" fillId="0" borderId="10" xfId="68" applyNumberFormat="1" applyFont="1" applyFill="1" applyBorder="1" applyAlignment="1">
      <alignment horizontal="center"/>
      <protection/>
    </xf>
    <xf numFmtId="3" fontId="1" fillId="0" borderId="10" xfId="68" applyNumberFormat="1" applyFont="1" applyFill="1" applyBorder="1" applyAlignment="1">
      <alignment horizontal="center"/>
      <protection/>
    </xf>
    <xf numFmtId="3" fontId="0" fillId="0" borderId="10" xfId="68" applyNumberFormat="1" applyFont="1" applyFill="1" applyBorder="1" applyAlignment="1">
      <alignment horizontal="center"/>
      <protection/>
    </xf>
    <xf numFmtId="3" fontId="2" fillId="0" borderId="0" xfId="68" applyNumberFormat="1" applyFont="1">
      <alignment/>
      <protection/>
    </xf>
    <xf numFmtId="3" fontId="0" fillId="0" borderId="0" xfId="68" applyNumberFormat="1" applyFont="1">
      <alignment/>
      <protection/>
    </xf>
    <xf numFmtId="3" fontId="0" fillId="0" borderId="0" xfId="68" applyNumberFormat="1" applyFont="1" applyBorder="1">
      <alignment/>
      <protection/>
    </xf>
    <xf numFmtId="3" fontId="0" fillId="0" borderId="0" xfId="68" applyNumberFormat="1" applyFont="1" applyBorder="1" applyAlignment="1">
      <alignment horizontal="center"/>
      <protection/>
    </xf>
    <xf numFmtId="3" fontId="1" fillId="0" borderId="10" xfId="68" applyNumberFormat="1" applyFont="1" applyBorder="1" applyAlignment="1">
      <alignment horizontal="center"/>
      <protection/>
    </xf>
    <xf numFmtId="3" fontId="0" fillId="0" borderId="0" xfId="68" applyNumberFormat="1" applyFont="1" applyAlignment="1">
      <alignment horizontal="right"/>
      <protection/>
    </xf>
    <xf numFmtId="3" fontId="1" fillId="0" borderId="0" xfId="68" applyNumberFormat="1" applyFont="1" applyAlignment="1">
      <alignment/>
      <protection/>
    </xf>
    <xf numFmtId="3" fontId="0" fillId="0" borderId="0" xfId="68" applyNumberFormat="1" applyFont="1" applyAlignment="1">
      <alignment/>
      <protection/>
    </xf>
    <xf numFmtId="3" fontId="0" fillId="34" borderId="0" xfId="68" applyNumberFormat="1" applyFont="1" applyFill="1" applyAlignment="1">
      <alignment/>
      <protection/>
    </xf>
    <xf numFmtId="3" fontId="1" fillId="34" borderId="0" xfId="0" applyNumberFormat="1" applyFont="1" applyFill="1" applyAlignment="1">
      <alignment horizontal="left"/>
    </xf>
    <xf numFmtId="3" fontId="1" fillId="32" borderId="10" xfId="0" applyNumberFormat="1" applyFont="1" applyFill="1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64" applyNumberFormat="1" applyFont="1">
      <alignment/>
      <protection/>
    </xf>
    <xf numFmtId="3" fontId="1" fillId="0" borderId="10" xfId="64" applyNumberFormat="1" applyFont="1" applyBorder="1" applyAlignment="1">
      <alignment horizontal="center"/>
      <protection/>
    </xf>
    <xf numFmtId="3" fontId="0" fillId="0" borderId="10" xfId="64" applyNumberFormat="1" applyFont="1" applyBorder="1" applyAlignment="1">
      <alignment horizontal="center"/>
      <protection/>
    </xf>
    <xf numFmtId="3" fontId="0" fillId="0" borderId="0" xfId="64" applyNumberFormat="1" applyFont="1" applyAlignment="1">
      <alignment horizontal="center"/>
      <protection/>
    </xf>
    <xf numFmtId="3" fontId="1" fillId="0" borderId="0" xfId="64" applyNumberFormat="1" applyFont="1">
      <alignment/>
      <protection/>
    </xf>
    <xf numFmtId="3" fontId="1" fillId="32" borderId="10" xfId="64" applyNumberFormat="1" applyFont="1" applyFill="1" applyBorder="1">
      <alignment/>
      <protection/>
    </xf>
    <xf numFmtId="3" fontId="0" fillId="0" borderId="10" xfId="64" applyNumberFormat="1" applyFont="1" applyFill="1" applyBorder="1" applyAlignment="1">
      <alignment horizontal="center"/>
      <protection/>
    </xf>
    <xf numFmtId="3" fontId="1" fillId="0" borderId="10" xfId="64" applyNumberFormat="1" applyFont="1" applyFill="1" applyBorder="1" applyAlignment="1">
      <alignment horizontal="center"/>
      <protection/>
    </xf>
    <xf numFmtId="3" fontId="0" fillId="0" borderId="0" xfId="64" applyNumberFormat="1" applyFont="1" applyAlignment="1">
      <alignment horizontal="center" wrapText="1"/>
      <protection/>
    </xf>
    <xf numFmtId="3" fontId="0" fillId="0" borderId="0" xfId="64" applyNumberFormat="1" applyFont="1" applyBorder="1">
      <alignment/>
      <protection/>
    </xf>
    <xf numFmtId="3" fontId="0" fillId="0" borderId="0" xfId="64" applyNumberFormat="1" applyFont="1" applyAlignment="1">
      <alignment horizontal="right"/>
      <protection/>
    </xf>
    <xf numFmtId="3" fontId="0" fillId="34" borderId="0" xfId="64" applyNumberFormat="1" applyFont="1" applyFill="1" applyAlignment="1">
      <alignment/>
      <protection/>
    </xf>
    <xf numFmtId="3" fontId="1" fillId="0" borderId="0" xfId="64" applyNumberFormat="1" applyFont="1" applyAlignment="1">
      <alignment/>
      <protection/>
    </xf>
    <xf numFmtId="3" fontId="2" fillId="0" borderId="0" xfId="64" applyNumberFormat="1" applyFont="1">
      <alignment/>
      <protection/>
    </xf>
    <xf numFmtId="3" fontId="7" fillId="0" borderId="10" xfId="64" applyNumberFormat="1" applyFont="1" applyFill="1" applyBorder="1" applyAlignment="1">
      <alignment horizontal="center"/>
      <protection/>
    </xf>
    <xf numFmtId="3" fontId="2" fillId="0" borderId="0" xfId="64" applyNumberFormat="1" applyFont="1" applyAlignment="1">
      <alignment horizontal="center"/>
      <protection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1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34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65" applyNumberFormat="1" applyFont="1" applyBorder="1" applyAlignment="1">
      <alignment horizontal="center"/>
      <protection/>
    </xf>
    <xf numFmtId="3" fontId="7" fillId="0" borderId="10" xfId="65" applyNumberFormat="1" applyFont="1" applyBorder="1" applyAlignment="1">
      <alignment horizontal="center"/>
      <protection/>
    </xf>
    <xf numFmtId="3" fontId="4" fillId="0" borderId="10" xfId="65" applyNumberFormat="1" applyFont="1" applyBorder="1" applyAlignment="1">
      <alignment horizontal="center"/>
      <protection/>
    </xf>
    <xf numFmtId="3" fontId="7" fillId="0" borderId="10" xfId="65" applyNumberFormat="1" applyFont="1" applyBorder="1" applyAlignment="1">
      <alignment horizontal="center"/>
      <protection/>
    </xf>
    <xf numFmtId="3" fontId="0" fillId="0" borderId="10" xfId="65" applyNumberFormat="1" applyFont="1" applyFill="1" applyBorder="1" applyAlignment="1">
      <alignment horizontal="center"/>
      <protection/>
    </xf>
    <xf numFmtId="3" fontId="7" fillId="0" borderId="10" xfId="65" applyNumberFormat="1" applyFont="1" applyFill="1" applyBorder="1" applyAlignment="1">
      <alignment horizontal="center"/>
      <protection/>
    </xf>
    <xf numFmtId="3" fontId="1" fillId="0" borderId="10" xfId="65" applyNumberFormat="1" applyFont="1" applyFill="1" applyBorder="1" applyAlignment="1">
      <alignment horizontal="center"/>
      <protection/>
    </xf>
    <xf numFmtId="3" fontId="1" fillId="32" borderId="0" xfId="0" applyNumberFormat="1" applyFont="1" applyFill="1" applyAlignment="1">
      <alignment/>
    </xf>
    <xf numFmtId="3" fontId="7" fillId="0" borderId="10" xfId="67" applyNumberFormat="1" applyFont="1" applyBorder="1" applyAlignment="1">
      <alignment horizontal="center"/>
      <protection/>
    </xf>
    <xf numFmtId="3" fontId="4" fillId="0" borderId="10" xfId="67" applyNumberFormat="1" applyFont="1" applyBorder="1" applyAlignment="1">
      <alignment horizontal="center"/>
      <protection/>
    </xf>
    <xf numFmtId="3" fontId="0" fillId="34" borderId="0" xfId="0" applyNumberFormat="1" applyFont="1" applyFill="1" applyAlignment="1">
      <alignment horizontal="right"/>
    </xf>
    <xf numFmtId="3" fontId="1" fillId="34" borderId="0" xfId="0" applyNumberFormat="1" applyFont="1" applyFill="1" applyAlignment="1">
      <alignment/>
    </xf>
    <xf numFmtId="3" fontId="7" fillId="0" borderId="10" xfId="67" applyNumberFormat="1" applyFont="1" applyFill="1" applyBorder="1" applyAlignment="1">
      <alignment horizontal="center"/>
      <protection/>
    </xf>
    <xf numFmtId="3" fontId="1" fillId="0" borderId="10" xfId="67" applyNumberFormat="1" applyFont="1" applyFill="1" applyBorder="1" applyAlignment="1">
      <alignment horizontal="center"/>
      <protection/>
    </xf>
    <xf numFmtId="3" fontId="0" fillId="32" borderId="10" xfId="0" applyNumberFormat="1" applyFont="1" applyFill="1" applyBorder="1" applyAlignment="1">
      <alignment horizontal="left"/>
    </xf>
    <xf numFmtId="3" fontId="0" fillId="0" borderId="0" xfId="0" applyNumberFormat="1" applyFont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32" borderId="10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/>
    </xf>
    <xf numFmtId="3" fontId="1" fillId="32" borderId="10" xfId="0" applyNumberFormat="1" applyFont="1" applyFill="1" applyBorder="1" applyAlignment="1">
      <alignment horizontal="center"/>
    </xf>
    <xf numFmtId="3" fontId="1" fillId="32" borderId="10" xfId="0" applyNumberFormat="1" applyFont="1" applyFill="1" applyBorder="1" applyAlignment="1">
      <alignment horizontal="left"/>
    </xf>
    <xf numFmtId="3" fontId="1" fillId="32" borderId="10" xfId="0" applyNumberFormat="1" applyFont="1" applyFill="1" applyBorder="1" applyAlignment="1">
      <alignment horizontal="center" wrapText="1"/>
    </xf>
    <xf numFmtId="3" fontId="1" fillId="32" borderId="10" xfId="0" applyNumberFormat="1" applyFont="1" applyFill="1" applyBorder="1" applyAlignment="1">
      <alignment horizontal="left"/>
    </xf>
    <xf numFmtId="3" fontId="1" fillId="34" borderId="0" xfId="0" applyNumberFormat="1" applyFont="1" applyFill="1" applyAlignment="1">
      <alignment horizontal="left"/>
    </xf>
    <xf numFmtId="3" fontId="1" fillId="34" borderId="0" xfId="0" applyNumberFormat="1" applyFont="1" applyFill="1" applyAlignment="1">
      <alignment horizontal="left" wrapText="1"/>
    </xf>
    <xf numFmtId="0" fontId="0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3" fontId="1" fillId="32" borderId="15" xfId="66" applyNumberFormat="1" applyFont="1" applyFill="1" applyBorder="1" applyAlignment="1">
      <alignment horizontal="left" wrapText="1"/>
      <protection/>
    </xf>
    <xf numFmtId="3" fontId="1" fillId="32" borderId="18" xfId="66" applyNumberFormat="1" applyFont="1" applyFill="1" applyBorder="1" applyAlignment="1">
      <alignment horizontal="left" wrapText="1"/>
      <protection/>
    </xf>
    <xf numFmtId="3" fontId="1" fillId="32" borderId="10" xfId="66" applyNumberFormat="1" applyFont="1" applyFill="1" applyBorder="1" applyAlignment="1">
      <alignment horizontal="center" vertical="center" wrapText="1"/>
      <protection/>
    </xf>
    <xf numFmtId="3" fontId="3" fillId="0" borderId="0" xfId="0" applyNumberFormat="1" applyFont="1" applyAlignment="1">
      <alignment horizontal="center"/>
    </xf>
    <xf numFmtId="3" fontId="1" fillId="34" borderId="0" xfId="0" applyNumberFormat="1" applyFont="1" applyFill="1" applyAlignment="1">
      <alignment horizontal="left"/>
    </xf>
    <xf numFmtId="3" fontId="1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1" fillId="34" borderId="0" xfId="0" applyNumberFormat="1" applyFont="1" applyFill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3" fontId="0" fillId="0" borderId="11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1" fillId="32" borderId="10" xfId="0" applyNumberFormat="1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wrapText="1"/>
    </xf>
    <xf numFmtId="3" fontId="1" fillId="32" borderId="10" xfId="0" applyNumberFormat="1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3" fontId="2" fillId="0" borderId="1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49" fontId="7" fillId="0" borderId="14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1" fillId="34" borderId="0" xfId="0" applyNumberFormat="1" applyFont="1" applyFill="1" applyAlignment="1">
      <alignment horizontal="left" wrapText="1"/>
    </xf>
    <xf numFmtId="3" fontId="1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1" fillId="0" borderId="10" xfId="66" applyNumberFormat="1" applyFont="1" applyBorder="1" applyAlignment="1">
      <alignment horizontal="center"/>
      <protection/>
    </xf>
    <xf numFmtId="3" fontId="0" fillId="0" borderId="11" xfId="66" applyNumberFormat="1" applyFont="1" applyBorder="1" applyAlignment="1">
      <alignment horizontal="center"/>
      <protection/>
    </xf>
    <xf numFmtId="3" fontId="0" fillId="0" borderId="16" xfId="66" applyNumberFormat="1" applyFont="1" applyBorder="1" applyAlignment="1">
      <alignment horizontal="center"/>
      <protection/>
    </xf>
    <xf numFmtId="3" fontId="3" fillId="0" borderId="0" xfId="66" applyNumberFormat="1" applyFont="1" applyAlignment="1">
      <alignment horizontal="center"/>
      <protection/>
    </xf>
    <xf numFmtId="3" fontId="3" fillId="0" borderId="17" xfId="66" applyNumberFormat="1" applyFont="1" applyBorder="1" applyAlignment="1">
      <alignment horizontal="center"/>
      <protection/>
    </xf>
    <xf numFmtId="3" fontId="1" fillId="34" borderId="0" xfId="66" applyNumberFormat="1" applyFont="1" applyFill="1" applyAlignment="1">
      <alignment horizontal="left" wrapText="1"/>
      <protection/>
    </xf>
    <xf numFmtId="0" fontId="0" fillId="0" borderId="0" xfId="0" applyFont="1" applyAlignment="1">
      <alignment wrapText="1"/>
    </xf>
    <xf numFmtId="3" fontId="1" fillId="34" borderId="0" xfId="66" applyNumberFormat="1" applyFont="1" applyFill="1" applyAlignment="1">
      <alignment horizontal="left"/>
      <protection/>
    </xf>
    <xf numFmtId="3" fontId="1" fillId="34" borderId="0" xfId="66" applyNumberFormat="1" applyFont="1" applyFill="1" applyAlignment="1">
      <alignment horizontal="center"/>
      <protection/>
    </xf>
    <xf numFmtId="3" fontId="1" fillId="0" borderId="0" xfId="66" applyNumberFormat="1" applyFont="1" applyAlignment="1">
      <alignment horizontal="center"/>
      <protection/>
    </xf>
    <xf numFmtId="3" fontId="1" fillId="0" borderId="10" xfId="68" applyNumberFormat="1" applyFont="1" applyBorder="1" applyAlignment="1">
      <alignment horizontal="center"/>
      <protection/>
    </xf>
    <xf numFmtId="3" fontId="0" fillId="0" borderId="11" xfId="68" applyNumberFormat="1" applyFont="1" applyBorder="1" applyAlignment="1">
      <alignment horizontal="center"/>
      <protection/>
    </xf>
    <xf numFmtId="3" fontId="0" fillId="0" borderId="16" xfId="68" applyNumberFormat="1" applyFont="1" applyBorder="1" applyAlignment="1">
      <alignment horizontal="center"/>
      <protection/>
    </xf>
    <xf numFmtId="3" fontId="3" fillId="0" borderId="0" xfId="68" applyNumberFormat="1" applyFont="1" applyAlignment="1">
      <alignment horizontal="center"/>
      <protection/>
    </xf>
    <xf numFmtId="3" fontId="3" fillId="0" borderId="17" xfId="68" applyNumberFormat="1" applyFont="1" applyBorder="1" applyAlignment="1">
      <alignment horizontal="center"/>
      <protection/>
    </xf>
    <xf numFmtId="3" fontId="1" fillId="34" borderId="0" xfId="68" applyNumberFormat="1" applyFont="1" applyFill="1" applyAlignment="1">
      <alignment horizontal="left" wrapText="1"/>
      <protection/>
    </xf>
    <xf numFmtId="3" fontId="1" fillId="34" borderId="0" xfId="68" applyNumberFormat="1" applyFont="1" applyFill="1" applyAlignment="1">
      <alignment horizontal="left"/>
      <protection/>
    </xf>
    <xf numFmtId="3" fontId="1" fillId="0" borderId="0" xfId="68" applyNumberFormat="1" applyFont="1" applyAlignment="1">
      <alignment horizontal="center"/>
      <protection/>
    </xf>
    <xf numFmtId="3" fontId="1" fillId="34" borderId="0" xfId="68" applyNumberFormat="1" applyFont="1" applyFill="1" applyAlignment="1">
      <alignment/>
      <protection/>
    </xf>
    <xf numFmtId="3" fontId="1" fillId="34" borderId="0" xfId="68" applyNumberFormat="1" applyFont="1" applyFill="1" applyAlignment="1">
      <alignment horizontal="center"/>
      <protection/>
    </xf>
    <xf numFmtId="3" fontId="0" fillId="0" borderId="11" xfId="63" applyNumberFormat="1" applyFont="1" applyBorder="1" applyAlignment="1">
      <alignment horizontal="center"/>
      <protection/>
    </xf>
    <xf numFmtId="3" fontId="0" fillId="0" borderId="16" xfId="63" applyNumberFormat="1" applyFont="1" applyBorder="1" applyAlignment="1">
      <alignment horizontal="center"/>
      <protection/>
    </xf>
    <xf numFmtId="3" fontId="1" fillId="0" borderId="10" xfId="63" applyNumberFormat="1" applyFont="1" applyBorder="1" applyAlignment="1">
      <alignment horizontal="center"/>
      <protection/>
    </xf>
    <xf numFmtId="3" fontId="3" fillId="0" borderId="0" xfId="63" applyNumberFormat="1" applyFont="1" applyAlignment="1">
      <alignment horizontal="center"/>
      <protection/>
    </xf>
    <xf numFmtId="3" fontId="1" fillId="0" borderId="11" xfId="63" applyNumberFormat="1" applyFont="1" applyBorder="1" applyAlignment="1">
      <alignment horizontal="center"/>
      <protection/>
    </xf>
    <xf numFmtId="3" fontId="1" fillId="0" borderId="16" xfId="63" applyNumberFormat="1" applyFont="1" applyBorder="1" applyAlignment="1">
      <alignment horizontal="center"/>
      <protection/>
    </xf>
    <xf numFmtId="3" fontId="3" fillId="0" borderId="17" xfId="63" applyNumberFormat="1" applyFont="1" applyBorder="1" applyAlignment="1">
      <alignment horizontal="center"/>
      <protection/>
    </xf>
    <xf numFmtId="3" fontId="1" fillId="34" borderId="0" xfId="63" applyNumberFormat="1" applyFont="1" applyFill="1" applyAlignment="1">
      <alignment/>
      <protection/>
    </xf>
    <xf numFmtId="3" fontId="1" fillId="34" borderId="0" xfId="63" applyNumberFormat="1" applyFont="1" applyFill="1" applyAlignment="1">
      <alignment horizontal="center"/>
      <protection/>
    </xf>
    <xf numFmtId="3" fontId="1" fillId="34" borderId="0" xfId="63" applyNumberFormat="1" applyFont="1" applyFill="1" applyAlignment="1">
      <alignment horizontal="left" wrapText="1"/>
      <protection/>
    </xf>
    <xf numFmtId="3" fontId="1" fillId="34" borderId="0" xfId="63" applyNumberFormat="1" applyFont="1" applyFill="1" applyAlignment="1">
      <alignment horizontal="left"/>
      <protection/>
    </xf>
    <xf numFmtId="3" fontId="1" fillId="0" borderId="0" xfId="63" applyNumberFormat="1" applyFont="1" applyAlignment="1">
      <alignment horizontal="center"/>
      <protection/>
    </xf>
    <xf numFmtId="3" fontId="1" fillId="0" borderId="10" xfId="64" applyNumberFormat="1" applyFont="1" applyBorder="1" applyAlignment="1">
      <alignment horizontal="center"/>
      <protection/>
    </xf>
    <xf numFmtId="3" fontId="0" fillId="0" borderId="10" xfId="64" applyNumberFormat="1" applyFont="1" applyBorder="1" applyAlignment="1">
      <alignment horizontal="center"/>
      <protection/>
    </xf>
    <xf numFmtId="3" fontId="3" fillId="0" borderId="0" xfId="64" applyNumberFormat="1" applyFont="1" applyAlignment="1">
      <alignment horizontal="center"/>
      <protection/>
    </xf>
    <xf numFmtId="3" fontId="3" fillId="0" borderId="17" xfId="64" applyNumberFormat="1" applyFont="1" applyBorder="1" applyAlignment="1">
      <alignment horizontal="center"/>
      <protection/>
    </xf>
    <xf numFmtId="3" fontId="1" fillId="34" borderId="0" xfId="64" applyNumberFormat="1" applyFont="1" applyFill="1" applyAlignment="1">
      <alignment horizontal="center"/>
      <protection/>
    </xf>
    <xf numFmtId="3" fontId="1" fillId="34" borderId="0" xfId="64" applyNumberFormat="1" applyFont="1" applyFill="1" applyAlignment="1">
      <alignment horizontal="left"/>
      <protection/>
    </xf>
    <xf numFmtId="3" fontId="1" fillId="34" borderId="0" xfId="64" applyNumberFormat="1" applyFont="1" applyFill="1" applyAlignment="1">
      <alignment horizontal="left" wrapText="1"/>
      <protection/>
    </xf>
    <xf numFmtId="3" fontId="1" fillId="34" borderId="0" xfId="64" applyNumberFormat="1" applyFont="1" applyFill="1" applyAlignment="1">
      <alignment/>
      <protection/>
    </xf>
    <xf numFmtId="0" fontId="0" fillId="0" borderId="0" xfId="0" applyFont="1" applyAlignment="1">
      <alignment/>
    </xf>
    <xf numFmtId="3" fontId="1" fillId="0" borderId="0" xfId="64" applyNumberFormat="1" applyFont="1" applyAlignment="1">
      <alignment horizontal="center"/>
      <protection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3" fontId="1" fillId="0" borderId="10" xfId="0" applyNumberFormat="1" applyFont="1" applyFill="1" applyBorder="1" applyAlignment="1">
      <alignment horizontal="center"/>
    </xf>
    <xf numFmtId="3" fontId="1" fillId="32" borderId="11" xfId="0" applyNumberFormat="1" applyFont="1" applyFill="1" applyBorder="1" applyAlignment="1">
      <alignment horizontal="left"/>
    </xf>
    <xf numFmtId="3" fontId="1" fillId="32" borderId="16" xfId="0" applyNumberFormat="1" applyFont="1" applyFill="1" applyBorder="1" applyAlignment="1">
      <alignment horizontal="left"/>
    </xf>
    <xf numFmtId="0" fontId="0" fillId="0" borderId="0" xfId="0" applyFont="1" applyAlignment="1">
      <alignment horizontal="left" wrapText="1"/>
    </xf>
    <xf numFmtId="3" fontId="1" fillId="32" borderId="10" xfId="0" applyNumberFormat="1" applyFont="1" applyFill="1" applyBorder="1" applyAlignment="1">
      <alignment/>
    </xf>
    <xf numFmtId="3" fontId="1" fillId="32" borderId="11" xfId="0" applyNumberFormat="1" applyFont="1" applyFill="1" applyBorder="1" applyAlignment="1">
      <alignment/>
    </xf>
    <xf numFmtId="3" fontId="1" fillId="32" borderId="16" xfId="0" applyNumberFormat="1" applyFont="1" applyFill="1" applyBorder="1" applyAlignment="1">
      <alignment/>
    </xf>
    <xf numFmtId="0" fontId="0" fillId="0" borderId="0" xfId="0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Βασικό_&gt;55" xfId="63"/>
    <cellStyle name="Βασικό_&gt;55 2" xfId="64"/>
    <cellStyle name="Βασικό_ellines 2" xfId="65"/>
    <cellStyle name="Βασικό_Φύλλο1" xfId="66"/>
    <cellStyle name="Βασικό_Φύλλο1 2" xfId="67"/>
    <cellStyle name="Βασικό_Φύλλο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2"/>
  <sheetViews>
    <sheetView tabSelected="1" zoomScaleSheetLayoutView="100" zoomScalePageLayoutView="0" workbookViewId="0" topLeftCell="A7">
      <selection activeCell="A14" sqref="A14:F19"/>
    </sheetView>
  </sheetViews>
  <sheetFormatPr defaultColWidth="9.140625" defaultRowHeight="15"/>
  <cols>
    <col min="1" max="1" width="19.421875" style="2" customWidth="1"/>
    <col min="2" max="2" width="18.00390625" style="18" customWidth="1"/>
    <col min="3" max="3" width="18.8515625" style="18" customWidth="1"/>
    <col min="4" max="4" width="16.8515625" style="18" customWidth="1"/>
    <col min="5" max="5" width="19.140625" style="12" customWidth="1"/>
    <col min="6" max="6" width="22.00390625" style="12" bestFit="1" customWidth="1"/>
    <col min="7" max="7" width="11.421875" style="12" customWidth="1"/>
    <col min="8" max="16384" width="9.140625" style="12" customWidth="1"/>
  </cols>
  <sheetData>
    <row r="1" spans="1:6" s="8" customFormat="1" ht="15">
      <c r="A1" s="221" t="s">
        <v>23</v>
      </c>
      <c r="B1" s="221"/>
      <c r="C1" s="221"/>
      <c r="D1" s="221"/>
      <c r="E1" s="221"/>
      <c r="F1" s="221"/>
    </row>
    <row r="2" spans="1:6" s="9" customFormat="1" ht="15">
      <c r="A2" s="222" t="s">
        <v>64</v>
      </c>
      <c r="B2" s="222"/>
      <c r="C2" s="222"/>
      <c r="D2" s="222"/>
      <c r="E2" s="222"/>
      <c r="F2" s="222"/>
    </row>
    <row r="3" spans="1:6" s="9" customFormat="1" ht="15">
      <c r="A3" s="1"/>
      <c r="B3" s="223" t="s">
        <v>29</v>
      </c>
      <c r="C3" s="223"/>
      <c r="D3" s="223"/>
      <c r="E3" s="223"/>
      <c r="F3" s="223"/>
    </row>
    <row r="4" spans="1:6" s="10" customFormat="1" ht="60">
      <c r="A4" s="4"/>
      <c r="B4" s="5" t="s">
        <v>25</v>
      </c>
      <c r="C4" s="5" t="s">
        <v>19</v>
      </c>
      <c r="D4" s="5" t="s">
        <v>28</v>
      </c>
      <c r="E4" s="4" t="s">
        <v>18</v>
      </c>
      <c r="F4" s="5" t="s">
        <v>22</v>
      </c>
    </row>
    <row r="5" spans="1:7" ht="17.25" customHeight="1">
      <c r="A5" s="3" t="s">
        <v>17</v>
      </c>
      <c r="B5" s="11">
        <v>92771</v>
      </c>
      <c r="C5" s="24">
        <v>6655</v>
      </c>
      <c r="D5" s="25">
        <f>SUM(B5:C5)</f>
        <v>99426</v>
      </c>
      <c r="E5" s="26">
        <v>76831</v>
      </c>
      <c r="F5" s="42">
        <v>66309</v>
      </c>
      <c r="G5" s="17"/>
    </row>
    <row r="6" spans="1:6" s="2" customFormat="1" ht="15">
      <c r="A6" s="9"/>
      <c r="B6" s="13"/>
      <c r="C6" s="13"/>
      <c r="D6" s="13"/>
      <c r="E6" s="13"/>
      <c r="F6" s="13"/>
    </row>
    <row r="7" spans="1:6" s="2" customFormat="1" ht="36.75" customHeight="1">
      <c r="A7" s="226"/>
      <c r="B7" s="226"/>
      <c r="C7" s="225" t="s">
        <v>27</v>
      </c>
      <c r="D7" s="226"/>
      <c r="E7" s="224" t="s">
        <v>26</v>
      </c>
      <c r="F7" s="224"/>
    </row>
    <row r="8" spans="1:6" ht="15">
      <c r="A8" s="200" t="s">
        <v>3</v>
      </c>
      <c r="B8" s="200"/>
      <c r="C8" s="217">
        <v>480127</v>
      </c>
      <c r="D8" s="218"/>
      <c r="E8" s="193">
        <v>29258</v>
      </c>
      <c r="F8" s="194"/>
    </row>
    <row r="9" spans="1:6" s="15" customFormat="1" ht="15">
      <c r="A9" s="202" t="s">
        <v>2</v>
      </c>
      <c r="B9" s="202"/>
      <c r="C9" s="219">
        <v>404204</v>
      </c>
      <c r="D9" s="220"/>
      <c r="E9" s="191">
        <v>74797</v>
      </c>
      <c r="F9" s="192"/>
    </row>
    <row r="10" spans="1:6" ht="15">
      <c r="A10" s="200" t="s">
        <v>0</v>
      </c>
      <c r="B10" s="200"/>
      <c r="C10" s="215">
        <f>SUM(C8:C9)</f>
        <v>884331</v>
      </c>
      <c r="D10" s="216"/>
      <c r="E10" s="195">
        <f>SUM(E8:E9)</f>
        <v>104055</v>
      </c>
      <c r="F10" s="195"/>
    </row>
    <row r="11" spans="1:4" s="15" customFormat="1" ht="15">
      <c r="A11" s="9"/>
      <c r="B11" s="16"/>
      <c r="C11" s="16"/>
      <c r="D11" s="16"/>
    </row>
    <row r="12" spans="1:5" ht="15">
      <c r="A12" s="43"/>
      <c r="B12" s="43"/>
      <c r="C12" s="43"/>
      <c r="D12" s="43"/>
      <c r="E12" s="43"/>
    </row>
    <row r="13" spans="1:4" s="15" customFormat="1" ht="15">
      <c r="A13" s="44"/>
      <c r="B13" s="44"/>
      <c r="C13" s="44"/>
      <c r="D13" s="44"/>
    </row>
    <row r="14" spans="1:7" ht="15">
      <c r="A14" s="214" t="s">
        <v>1</v>
      </c>
      <c r="B14" s="214"/>
      <c r="C14" s="214"/>
      <c r="D14" s="214"/>
      <c r="E14" s="214"/>
      <c r="F14" s="214"/>
      <c r="G14" s="21"/>
    </row>
    <row r="15" spans="1:7" s="15" customFormat="1" ht="15">
      <c r="A15" s="212" t="s">
        <v>38</v>
      </c>
      <c r="B15" s="213"/>
      <c r="C15" s="213"/>
      <c r="D15" s="213"/>
      <c r="E15" s="213"/>
      <c r="F15" s="45"/>
      <c r="G15" s="22"/>
    </row>
    <row r="16" spans="1:7" ht="15">
      <c r="A16" s="203" t="s">
        <v>36</v>
      </c>
      <c r="B16" s="203"/>
      <c r="C16" s="203"/>
      <c r="D16" s="203"/>
      <c r="E16" s="203"/>
      <c r="F16" s="203"/>
      <c r="G16" s="21"/>
    </row>
    <row r="17" spans="1:7" s="15" customFormat="1" ht="15">
      <c r="A17" s="211" t="s">
        <v>37</v>
      </c>
      <c r="B17" s="211"/>
      <c r="C17" s="211"/>
      <c r="D17" s="211"/>
      <c r="E17" s="211"/>
      <c r="F17" s="211"/>
      <c r="G17" s="22"/>
    </row>
    <row r="18" spans="1:7" ht="15">
      <c r="A18" s="203" t="s">
        <v>39</v>
      </c>
      <c r="B18" s="203"/>
      <c r="C18" s="203"/>
      <c r="D18" s="203"/>
      <c r="E18" s="203"/>
      <c r="F18" s="203"/>
      <c r="G18" s="21"/>
    </row>
    <row r="19" spans="1:7" s="15" customFormat="1" ht="27.75" customHeight="1">
      <c r="A19" s="204" t="s">
        <v>20</v>
      </c>
      <c r="B19" s="205"/>
      <c r="C19" s="205"/>
      <c r="D19" s="205"/>
      <c r="E19" s="205"/>
      <c r="F19" s="205"/>
      <c r="G19" s="22"/>
    </row>
    <row r="21" spans="1:4" s="15" customFormat="1" ht="15">
      <c r="A21" s="9"/>
      <c r="B21" s="16"/>
      <c r="C21" s="16"/>
      <c r="D21" s="16"/>
    </row>
    <row r="23" spans="1:4" s="15" customFormat="1" ht="15">
      <c r="A23" s="9"/>
      <c r="B23" s="16"/>
      <c r="C23" s="16"/>
      <c r="D23" s="16"/>
    </row>
    <row r="25" spans="1:6" s="10" customFormat="1" ht="19.5" customHeight="1">
      <c r="A25" s="9"/>
      <c r="B25" s="16"/>
      <c r="C25" s="16"/>
      <c r="D25" s="16"/>
      <c r="E25" s="15"/>
      <c r="F25" s="15"/>
    </row>
    <row r="26" ht="16.5" customHeight="1"/>
    <row r="27" spans="1:4" s="15" customFormat="1" ht="15.75" customHeight="1">
      <c r="A27" s="206" t="s">
        <v>30</v>
      </c>
      <c r="B27" s="206"/>
      <c r="C27" s="206"/>
      <c r="D27" s="206"/>
    </row>
    <row r="28" spans="1:6" s="9" customFormat="1" ht="18" customHeight="1">
      <c r="A28" s="2"/>
      <c r="B28" s="18"/>
      <c r="C28" s="18"/>
      <c r="D28" s="18"/>
      <c r="E28" s="12"/>
      <c r="F28" s="12"/>
    </row>
    <row r="29" spans="1:4" s="15" customFormat="1" ht="15">
      <c r="A29" s="207" t="s">
        <v>24</v>
      </c>
      <c r="B29" s="209" t="s">
        <v>31</v>
      </c>
      <c r="C29" s="209"/>
      <c r="D29" s="209"/>
    </row>
    <row r="30" spans="1:4" ht="30">
      <c r="A30" s="208"/>
      <c r="B30" s="46" t="s">
        <v>32</v>
      </c>
      <c r="C30" s="46" t="s">
        <v>33</v>
      </c>
      <c r="D30" s="47" t="s">
        <v>34</v>
      </c>
    </row>
    <row r="31" spans="1:4" ht="42.75" customHeight="1">
      <c r="A31" s="37" t="s">
        <v>35</v>
      </c>
      <c r="B31" s="33">
        <v>26749</v>
      </c>
      <c r="C31" s="34">
        <v>23493</v>
      </c>
      <c r="D31" s="35">
        <v>50242</v>
      </c>
    </row>
    <row r="32" spans="1:4" ht="30">
      <c r="A32" s="37" t="s">
        <v>5</v>
      </c>
      <c r="B32" s="33">
        <v>102325</v>
      </c>
      <c r="C32" s="34">
        <v>79865</v>
      </c>
      <c r="D32" s="35">
        <v>182190</v>
      </c>
    </row>
    <row r="33" spans="1:4" ht="27.75" customHeight="1">
      <c r="A33" s="37" t="s">
        <v>6</v>
      </c>
      <c r="B33" s="33">
        <v>16205</v>
      </c>
      <c r="C33" s="34">
        <v>13301</v>
      </c>
      <c r="D33" s="35">
        <v>29506</v>
      </c>
    </row>
    <row r="34" spans="1:6" s="23" customFormat="1" ht="18.75" customHeight="1">
      <c r="A34" s="37" t="s">
        <v>7</v>
      </c>
      <c r="B34" s="33">
        <v>15421</v>
      </c>
      <c r="C34" s="34">
        <v>12606</v>
      </c>
      <c r="D34" s="35">
        <v>28027</v>
      </c>
      <c r="E34" s="12"/>
      <c r="F34" s="12"/>
    </row>
    <row r="35" spans="1:4" ht="18" customHeight="1">
      <c r="A35" s="37" t="s">
        <v>8</v>
      </c>
      <c r="B35" s="33">
        <v>36898</v>
      </c>
      <c r="C35" s="34">
        <v>28754</v>
      </c>
      <c r="D35" s="35">
        <v>65652</v>
      </c>
    </row>
    <row r="36" spans="1:4" ht="19.5" customHeight="1">
      <c r="A36" s="37" t="s">
        <v>9</v>
      </c>
      <c r="B36" s="33">
        <v>3834</v>
      </c>
      <c r="C36" s="34">
        <v>6052</v>
      </c>
      <c r="D36" s="35">
        <v>9886</v>
      </c>
    </row>
    <row r="37" spans="1:6" s="9" customFormat="1" ht="20.25" customHeight="1">
      <c r="A37" s="37" t="s">
        <v>10</v>
      </c>
      <c r="B37" s="33">
        <v>40833</v>
      </c>
      <c r="C37" s="34">
        <v>29276</v>
      </c>
      <c r="D37" s="35">
        <v>70109</v>
      </c>
      <c r="E37" s="12"/>
      <c r="F37" s="12"/>
    </row>
    <row r="38" spans="1:4" ht="19.5" customHeight="1">
      <c r="A38" s="37" t="s">
        <v>11</v>
      </c>
      <c r="B38" s="33">
        <v>22654</v>
      </c>
      <c r="C38" s="34">
        <v>18453</v>
      </c>
      <c r="D38" s="35">
        <v>41107</v>
      </c>
    </row>
    <row r="39" spans="1:4" ht="19.5" customHeight="1">
      <c r="A39" s="37" t="s">
        <v>12</v>
      </c>
      <c r="B39" s="33">
        <v>169483</v>
      </c>
      <c r="C39" s="34">
        <v>141091</v>
      </c>
      <c r="D39" s="35">
        <v>310574</v>
      </c>
    </row>
    <row r="40" spans="1:4" ht="19.5" customHeight="1">
      <c r="A40" s="37" t="s">
        <v>13</v>
      </c>
      <c r="B40" s="33">
        <v>18228</v>
      </c>
      <c r="C40" s="34">
        <v>17228</v>
      </c>
      <c r="D40" s="35">
        <v>35456</v>
      </c>
    </row>
    <row r="41" spans="1:4" ht="18.75" customHeight="1">
      <c r="A41" s="37" t="s">
        <v>14</v>
      </c>
      <c r="B41" s="33">
        <v>5997</v>
      </c>
      <c r="C41" s="34">
        <v>7683</v>
      </c>
      <c r="D41" s="35">
        <v>13680</v>
      </c>
    </row>
    <row r="42" spans="1:4" ht="18.75" customHeight="1">
      <c r="A42" s="37" t="s">
        <v>15</v>
      </c>
      <c r="B42" s="33">
        <v>5007</v>
      </c>
      <c r="C42" s="34">
        <v>8646</v>
      </c>
      <c r="D42" s="35">
        <v>13653</v>
      </c>
    </row>
    <row r="43" spans="1:6" s="23" customFormat="1" ht="18.75" customHeight="1">
      <c r="A43" s="37" t="s">
        <v>16</v>
      </c>
      <c r="B43" s="33">
        <v>16493</v>
      </c>
      <c r="C43" s="34">
        <v>17756</v>
      </c>
      <c r="D43" s="35">
        <v>34249</v>
      </c>
      <c r="E43" s="12"/>
      <c r="F43" s="12"/>
    </row>
    <row r="44" spans="1:4" ht="27.75" customHeight="1">
      <c r="A44" s="38" t="s">
        <v>0</v>
      </c>
      <c r="B44" s="35">
        <v>480127</v>
      </c>
      <c r="C44" s="35">
        <v>404204</v>
      </c>
      <c r="D44" s="35">
        <v>884331</v>
      </c>
    </row>
    <row r="45" spans="1:4" s="15" customFormat="1" ht="15" customHeight="1">
      <c r="A45" s="9"/>
      <c r="B45" s="16"/>
      <c r="C45" s="16"/>
      <c r="D45" s="16"/>
    </row>
    <row r="46" spans="1:6" s="9" customFormat="1" ht="23.25" customHeight="1">
      <c r="A46" s="2"/>
      <c r="B46" s="18"/>
      <c r="C46" s="18"/>
      <c r="D46" s="18"/>
      <c r="E46" s="12"/>
      <c r="F46" s="12"/>
    </row>
    <row r="47" spans="1:4" s="15" customFormat="1" ht="15">
      <c r="A47" s="9"/>
      <c r="B47" s="16"/>
      <c r="C47" s="16"/>
      <c r="D47" s="16"/>
    </row>
    <row r="48" spans="2:4" ht="15">
      <c r="B48" s="12"/>
      <c r="C48" s="12"/>
      <c r="D48" s="12"/>
    </row>
    <row r="49" spans="1:4" s="15" customFormat="1" ht="17.25" customHeight="1">
      <c r="A49" s="9"/>
      <c r="B49" s="16"/>
      <c r="C49" s="16"/>
      <c r="D49" s="16"/>
    </row>
    <row r="51" spans="1:4" s="15" customFormat="1" ht="15">
      <c r="A51" s="9"/>
      <c r="B51" s="16"/>
      <c r="C51" s="16"/>
      <c r="D51" s="16"/>
    </row>
    <row r="52" spans="1:6" s="23" customFormat="1" ht="15">
      <c r="A52" s="210" t="s">
        <v>21</v>
      </c>
      <c r="B52" s="210"/>
      <c r="C52" s="210"/>
      <c r="D52" s="210"/>
      <c r="E52" s="210"/>
      <c r="F52" s="210"/>
    </row>
    <row r="53" spans="1:6" ht="18" customHeight="1">
      <c r="A53" s="198" t="s">
        <v>4</v>
      </c>
      <c r="B53" s="198"/>
      <c r="C53" s="198"/>
      <c r="D53" s="198"/>
      <c r="E53" s="198"/>
      <c r="F53" s="198"/>
    </row>
    <row r="54" spans="1:6" s="15" customFormat="1" ht="55.5" customHeight="1">
      <c r="A54" s="4"/>
      <c r="B54" s="5" t="s">
        <v>25</v>
      </c>
      <c r="C54" s="5" t="s">
        <v>19</v>
      </c>
      <c r="D54" s="5" t="s">
        <v>28</v>
      </c>
      <c r="E54" s="4" t="s">
        <v>18</v>
      </c>
      <c r="F54" s="5" t="s">
        <v>22</v>
      </c>
    </row>
    <row r="55" spans="1:6" s="2" customFormat="1" ht="22.5" customHeight="1">
      <c r="A55" s="3" t="s">
        <v>17</v>
      </c>
      <c r="B55" s="11">
        <v>4942</v>
      </c>
      <c r="C55" s="11">
        <v>323</v>
      </c>
      <c r="D55" s="39">
        <f>SUM(B55:C55)</f>
        <v>5265</v>
      </c>
      <c r="E55" s="6">
        <v>3931</v>
      </c>
      <c r="F55" s="6">
        <v>2206</v>
      </c>
    </row>
    <row r="56" spans="2:6" ht="15">
      <c r="B56" s="8"/>
      <c r="C56" s="8"/>
      <c r="D56" s="8"/>
      <c r="E56" s="8"/>
      <c r="F56" s="8"/>
    </row>
    <row r="57" spans="1:6" s="15" customFormat="1" ht="15">
      <c r="A57" s="199"/>
      <c r="B57" s="199"/>
      <c r="C57" s="201" t="s">
        <v>27</v>
      </c>
      <c r="D57" s="199"/>
      <c r="E57" s="197" t="s">
        <v>26</v>
      </c>
      <c r="F57" s="197"/>
    </row>
    <row r="58" spans="1:6" ht="20.25" customHeight="1">
      <c r="A58" s="200" t="s">
        <v>3</v>
      </c>
      <c r="B58" s="200"/>
      <c r="C58" s="193">
        <v>26749</v>
      </c>
      <c r="D58" s="194"/>
      <c r="E58" s="193">
        <v>1445</v>
      </c>
      <c r="F58" s="194"/>
    </row>
    <row r="59" spans="1:6" s="15" customFormat="1" ht="15">
      <c r="A59" s="202" t="s">
        <v>2</v>
      </c>
      <c r="B59" s="202"/>
      <c r="C59" s="191">
        <v>23493</v>
      </c>
      <c r="D59" s="192"/>
      <c r="E59" s="191">
        <v>2234</v>
      </c>
      <c r="F59" s="192"/>
    </row>
    <row r="60" spans="1:6" ht="15">
      <c r="A60" s="200" t="s">
        <v>0</v>
      </c>
      <c r="B60" s="200"/>
      <c r="C60" s="195">
        <f>SUM(C58:C59)</f>
        <v>50242</v>
      </c>
      <c r="D60" s="195"/>
      <c r="E60" s="195">
        <f>SUM(E58:E59)</f>
        <v>3679</v>
      </c>
      <c r="F60" s="195"/>
    </row>
    <row r="61" spans="1:6" s="10" customFormat="1" ht="15">
      <c r="A61" s="9"/>
      <c r="B61" s="16"/>
      <c r="C61" s="16"/>
      <c r="D61" s="16"/>
      <c r="E61" s="15"/>
      <c r="F61" s="15"/>
    </row>
    <row r="62" spans="1:6" ht="17.25" customHeight="1">
      <c r="A62" s="198" t="s">
        <v>5</v>
      </c>
      <c r="B62" s="198"/>
      <c r="C62" s="198"/>
      <c r="D62" s="198"/>
      <c r="E62" s="198"/>
      <c r="F62" s="198"/>
    </row>
    <row r="63" spans="1:6" s="15" customFormat="1" ht="58.5" customHeight="1">
      <c r="A63" s="4"/>
      <c r="B63" s="5" t="s">
        <v>25</v>
      </c>
      <c r="C63" s="5" t="s">
        <v>19</v>
      </c>
      <c r="D63" s="5" t="s">
        <v>28</v>
      </c>
      <c r="E63" s="4" t="s">
        <v>18</v>
      </c>
      <c r="F63" s="5" t="s">
        <v>22</v>
      </c>
    </row>
    <row r="64" spans="1:6" s="2" customFormat="1" ht="18.75" customHeight="1">
      <c r="A64" s="3" t="s">
        <v>17</v>
      </c>
      <c r="B64" s="11">
        <v>16612</v>
      </c>
      <c r="C64" s="11">
        <v>1059</v>
      </c>
      <c r="D64" s="39">
        <f>SUM(B64:C64)</f>
        <v>17671</v>
      </c>
      <c r="E64" s="6">
        <v>13623</v>
      </c>
      <c r="F64" s="6">
        <v>9115</v>
      </c>
    </row>
    <row r="65" spans="2:6" ht="15">
      <c r="B65" s="8"/>
      <c r="C65" s="8"/>
      <c r="D65" s="8"/>
      <c r="E65" s="8"/>
      <c r="F65" s="8"/>
    </row>
    <row r="66" spans="1:6" s="15" customFormat="1" ht="15">
      <c r="A66" s="199"/>
      <c r="B66" s="199"/>
      <c r="C66" s="201" t="s">
        <v>27</v>
      </c>
      <c r="D66" s="199"/>
      <c r="E66" s="197" t="s">
        <v>26</v>
      </c>
      <c r="F66" s="197"/>
    </row>
    <row r="67" spans="1:6" ht="17.25" customHeight="1">
      <c r="A67" s="200" t="s">
        <v>3</v>
      </c>
      <c r="B67" s="200"/>
      <c r="C67" s="193">
        <v>102325</v>
      </c>
      <c r="D67" s="194"/>
      <c r="E67" s="193">
        <v>3580</v>
      </c>
      <c r="F67" s="194"/>
    </row>
    <row r="68" spans="1:6" s="15" customFormat="1" ht="15">
      <c r="A68" s="202" t="s">
        <v>2</v>
      </c>
      <c r="B68" s="202"/>
      <c r="C68" s="191">
        <v>79865</v>
      </c>
      <c r="D68" s="192"/>
      <c r="E68" s="191">
        <v>5663</v>
      </c>
      <c r="F68" s="192"/>
    </row>
    <row r="69" spans="1:6" ht="15">
      <c r="A69" s="200" t="s">
        <v>0</v>
      </c>
      <c r="B69" s="200"/>
      <c r="C69" s="195">
        <f>SUM(C67:C68)</f>
        <v>182190</v>
      </c>
      <c r="D69" s="195"/>
      <c r="E69" s="195">
        <f>SUM(E67:E68)</f>
        <v>9243</v>
      </c>
      <c r="F69" s="195"/>
    </row>
    <row r="70" spans="1:6" s="10" customFormat="1" ht="15">
      <c r="A70" s="9"/>
      <c r="B70" s="16"/>
      <c r="C70" s="16"/>
      <c r="D70" s="16"/>
      <c r="E70" s="15"/>
      <c r="F70" s="15"/>
    </row>
    <row r="71" spans="1:6" ht="19.5" customHeight="1">
      <c r="A71" s="198" t="s">
        <v>6</v>
      </c>
      <c r="B71" s="198"/>
      <c r="C71" s="198"/>
      <c r="D71" s="198"/>
      <c r="E71" s="198"/>
      <c r="F71" s="198"/>
    </row>
    <row r="72" spans="1:6" s="15" customFormat="1" ht="63" customHeight="1">
      <c r="A72" s="4"/>
      <c r="B72" s="5" t="s">
        <v>25</v>
      </c>
      <c r="C72" s="5" t="s">
        <v>19</v>
      </c>
      <c r="D72" s="5" t="s">
        <v>28</v>
      </c>
      <c r="E72" s="4" t="s">
        <v>18</v>
      </c>
      <c r="F72" s="5" t="s">
        <v>22</v>
      </c>
    </row>
    <row r="73" spans="1:6" s="2" customFormat="1" ht="23.25" customHeight="1">
      <c r="A73" s="3" t="s">
        <v>17</v>
      </c>
      <c r="B73" s="11">
        <v>3512</v>
      </c>
      <c r="C73" s="11">
        <v>158</v>
      </c>
      <c r="D73" s="39">
        <f>SUM(B73:C73)</f>
        <v>3670</v>
      </c>
      <c r="E73" s="6">
        <v>2856</v>
      </c>
      <c r="F73" s="6">
        <v>706</v>
      </c>
    </row>
    <row r="74" spans="2:6" ht="15">
      <c r="B74" s="8"/>
      <c r="C74" s="8"/>
      <c r="D74" s="8"/>
      <c r="E74" s="8"/>
      <c r="F74" s="8"/>
    </row>
    <row r="75" spans="1:6" s="15" customFormat="1" ht="15">
      <c r="A75" s="199"/>
      <c r="B75" s="199"/>
      <c r="C75" s="201" t="s">
        <v>27</v>
      </c>
      <c r="D75" s="199"/>
      <c r="E75" s="197" t="s">
        <v>26</v>
      </c>
      <c r="F75" s="197"/>
    </row>
    <row r="76" spans="1:6" ht="20.25" customHeight="1">
      <c r="A76" s="200" t="s">
        <v>3</v>
      </c>
      <c r="B76" s="200"/>
      <c r="C76" s="193">
        <v>16205</v>
      </c>
      <c r="D76" s="194"/>
      <c r="E76" s="193">
        <v>91</v>
      </c>
      <c r="F76" s="194"/>
    </row>
    <row r="77" spans="1:6" s="15" customFormat="1" ht="15">
      <c r="A77" s="202" t="s">
        <v>2</v>
      </c>
      <c r="B77" s="202"/>
      <c r="C77" s="191">
        <v>13301</v>
      </c>
      <c r="D77" s="192"/>
      <c r="E77" s="191">
        <v>421</v>
      </c>
      <c r="F77" s="192"/>
    </row>
    <row r="78" spans="1:6" ht="15">
      <c r="A78" s="200" t="s">
        <v>0</v>
      </c>
      <c r="B78" s="200"/>
      <c r="C78" s="195">
        <f>SUM(C76:C77)</f>
        <v>29506</v>
      </c>
      <c r="D78" s="195"/>
      <c r="E78" s="195">
        <f>SUM(E76:E77)</f>
        <v>512</v>
      </c>
      <c r="F78" s="195"/>
    </row>
    <row r="79" spans="1:6" s="15" customFormat="1" ht="15">
      <c r="A79" s="20"/>
      <c r="B79" s="20"/>
      <c r="C79" s="14"/>
      <c r="D79" s="14"/>
      <c r="E79" s="14"/>
      <c r="F79" s="14"/>
    </row>
    <row r="80" spans="1:6" ht="15">
      <c r="A80" s="198" t="s">
        <v>7</v>
      </c>
      <c r="B80" s="198"/>
      <c r="C80" s="198"/>
      <c r="D80" s="198"/>
      <c r="E80" s="198"/>
      <c r="F80" s="198"/>
    </row>
    <row r="81" spans="1:6" s="10" customFormat="1" ht="60">
      <c r="A81" s="4"/>
      <c r="B81" s="5" t="s">
        <v>25</v>
      </c>
      <c r="C81" s="5" t="s">
        <v>19</v>
      </c>
      <c r="D81" s="5" t="s">
        <v>28</v>
      </c>
      <c r="E81" s="4" t="s">
        <v>18</v>
      </c>
      <c r="F81" s="5" t="s">
        <v>22</v>
      </c>
    </row>
    <row r="82" spans="1:6" s="15" customFormat="1" ht="18" customHeight="1">
      <c r="A82" s="3" t="s">
        <v>17</v>
      </c>
      <c r="B82" s="11">
        <v>3100</v>
      </c>
      <c r="C82" s="11">
        <v>197</v>
      </c>
      <c r="D82" s="39">
        <f>SUM(B82:C82)</f>
        <v>3297</v>
      </c>
      <c r="E82" s="6">
        <v>2562</v>
      </c>
      <c r="F82" s="6">
        <v>1718</v>
      </c>
    </row>
    <row r="83" spans="2:6" ht="18.75" customHeight="1">
      <c r="B83" s="8"/>
      <c r="C83" s="8"/>
      <c r="D83" s="8"/>
      <c r="E83" s="8"/>
      <c r="F83" s="8"/>
    </row>
    <row r="84" spans="1:6" s="9" customFormat="1" ht="33.75" customHeight="1">
      <c r="A84" s="199"/>
      <c r="B84" s="199"/>
      <c r="C84" s="201" t="s">
        <v>27</v>
      </c>
      <c r="D84" s="199"/>
      <c r="E84" s="197" t="s">
        <v>26</v>
      </c>
      <c r="F84" s="197"/>
    </row>
    <row r="85" spans="1:6" s="15" customFormat="1" ht="15">
      <c r="A85" s="202" t="s">
        <v>3</v>
      </c>
      <c r="B85" s="202"/>
      <c r="C85" s="191">
        <v>15421</v>
      </c>
      <c r="D85" s="192"/>
      <c r="E85" s="191">
        <v>454</v>
      </c>
      <c r="F85" s="192"/>
    </row>
    <row r="86" spans="1:6" ht="15">
      <c r="A86" s="200" t="s">
        <v>2</v>
      </c>
      <c r="B86" s="200"/>
      <c r="C86" s="193">
        <v>12606</v>
      </c>
      <c r="D86" s="194"/>
      <c r="E86" s="193">
        <v>2160</v>
      </c>
      <c r="F86" s="194"/>
    </row>
    <row r="87" spans="1:6" s="15" customFormat="1" ht="20.25" customHeight="1">
      <c r="A87" s="202" t="s">
        <v>0</v>
      </c>
      <c r="B87" s="202"/>
      <c r="C87" s="196">
        <f>SUM(C85:C86)</f>
        <v>28027</v>
      </c>
      <c r="D87" s="196"/>
      <c r="E87" s="196">
        <f>SUM(E85:E86)</f>
        <v>2614</v>
      </c>
      <c r="F87" s="196"/>
    </row>
    <row r="89" spans="1:6" ht="15">
      <c r="A89" s="198" t="s">
        <v>8</v>
      </c>
      <c r="B89" s="198"/>
      <c r="C89" s="198"/>
      <c r="D89" s="198"/>
      <c r="E89" s="198"/>
      <c r="F89" s="198"/>
    </row>
    <row r="90" spans="1:6" s="10" customFormat="1" ht="60">
      <c r="A90" s="4"/>
      <c r="B90" s="5" t="s">
        <v>25</v>
      </c>
      <c r="C90" s="5" t="s">
        <v>19</v>
      </c>
      <c r="D90" s="5" t="s">
        <v>28</v>
      </c>
      <c r="E90" s="4" t="s">
        <v>18</v>
      </c>
      <c r="F90" s="5" t="s">
        <v>22</v>
      </c>
    </row>
    <row r="91" spans="1:6" s="15" customFormat="1" ht="19.5" customHeight="1">
      <c r="A91" s="3" t="s">
        <v>17</v>
      </c>
      <c r="B91" s="11">
        <v>5738</v>
      </c>
      <c r="C91" s="11">
        <v>404</v>
      </c>
      <c r="D91" s="39">
        <f>SUM(B91:C91)</f>
        <v>6142</v>
      </c>
      <c r="E91" s="6">
        <v>4702</v>
      </c>
      <c r="F91" s="6">
        <v>2727</v>
      </c>
    </row>
    <row r="92" spans="2:6" ht="16.5" customHeight="1">
      <c r="B92" s="8"/>
      <c r="C92" s="8"/>
      <c r="D92" s="8"/>
      <c r="E92" s="8"/>
      <c r="F92" s="8"/>
    </row>
    <row r="93" spans="1:6" s="9" customFormat="1" ht="33" customHeight="1">
      <c r="A93" s="199"/>
      <c r="B93" s="199"/>
      <c r="C93" s="201" t="s">
        <v>27</v>
      </c>
      <c r="D93" s="199"/>
      <c r="E93" s="197" t="s">
        <v>26</v>
      </c>
      <c r="F93" s="197"/>
    </row>
    <row r="94" spans="1:6" s="15" customFormat="1" ht="15">
      <c r="A94" s="202" t="s">
        <v>3</v>
      </c>
      <c r="B94" s="202"/>
      <c r="C94" s="191">
        <v>36898</v>
      </c>
      <c r="D94" s="192"/>
      <c r="E94" s="191">
        <v>587</v>
      </c>
      <c r="F94" s="192"/>
    </row>
    <row r="95" spans="1:6" ht="15">
      <c r="A95" s="200" t="s">
        <v>2</v>
      </c>
      <c r="B95" s="200"/>
      <c r="C95" s="193">
        <v>28754</v>
      </c>
      <c r="D95" s="194"/>
      <c r="E95" s="193">
        <v>1007</v>
      </c>
      <c r="F95" s="194"/>
    </row>
    <row r="96" spans="1:6" s="15" customFormat="1" ht="18" customHeight="1">
      <c r="A96" s="202" t="s">
        <v>0</v>
      </c>
      <c r="B96" s="202"/>
      <c r="C96" s="196">
        <f>SUM(C94:C95)</f>
        <v>65652</v>
      </c>
      <c r="D96" s="196"/>
      <c r="E96" s="196">
        <f>SUM(E94:E95)</f>
        <v>1594</v>
      </c>
      <c r="F96" s="196"/>
    </row>
    <row r="98" spans="1:6" ht="15">
      <c r="A98" s="198" t="s">
        <v>9</v>
      </c>
      <c r="B98" s="198"/>
      <c r="C98" s="198"/>
      <c r="D98" s="198"/>
      <c r="E98" s="198"/>
      <c r="F98" s="198"/>
    </row>
    <row r="99" spans="1:6" s="15" customFormat="1" ht="60">
      <c r="A99" s="4"/>
      <c r="B99" s="5" t="s">
        <v>25</v>
      </c>
      <c r="C99" s="5" t="s">
        <v>19</v>
      </c>
      <c r="D99" s="5" t="s">
        <v>28</v>
      </c>
      <c r="E99" s="4" t="s">
        <v>18</v>
      </c>
      <c r="F99" s="5" t="s">
        <v>22</v>
      </c>
    </row>
    <row r="100" spans="1:6" s="10" customFormat="1" ht="15">
      <c r="A100" s="3" t="s">
        <v>17</v>
      </c>
      <c r="B100" s="11">
        <v>1156</v>
      </c>
      <c r="C100" s="11">
        <v>317</v>
      </c>
      <c r="D100" s="39">
        <f>SUM(B100:C100)</f>
        <v>1473</v>
      </c>
      <c r="E100" s="6">
        <v>1202</v>
      </c>
      <c r="F100" s="6">
        <v>8924</v>
      </c>
    </row>
    <row r="101" spans="2:6" ht="18" customHeight="1">
      <c r="B101" s="8"/>
      <c r="C101" s="8"/>
      <c r="D101" s="8"/>
      <c r="E101" s="8"/>
      <c r="F101" s="8"/>
    </row>
    <row r="102" spans="1:6" s="15" customFormat="1" ht="33" customHeight="1">
      <c r="A102" s="199"/>
      <c r="B102" s="199"/>
      <c r="C102" s="201" t="s">
        <v>27</v>
      </c>
      <c r="D102" s="199"/>
      <c r="E102" s="197" t="s">
        <v>26</v>
      </c>
      <c r="F102" s="197"/>
    </row>
    <row r="103" spans="1:6" s="9" customFormat="1" ht="15" customHeight="1">
      <c r="A103" s="200" t="s">
        <v>3</v>
      </c>
      <c r="B103" s="200"/>
      <c r="C103" s="193">
        <v>3834</v>
      </c>
      <c r="D103" s="194"/>
      <c r="E103" s="193">
        <v>704</v>
      </c>
      <c r="F103" s="194"/>
    </row>
    <row r="104" spans="1:6" s="15" customFormat="1" ht="15" customHeight="1">
      <c r="A104" s="202" t="s">
        <v>2</v>
      </c>
      <c r="B104" s="202"/>
      <c r="C104" s="191">
        <v>6052</v>
      </c>
      <c r="D104" s="192"/>
      <c r="E104" s="191">
        <v>9194</v>
      </c>
      <c r="F104" s="192"/>
    </row>
    <row r="105" spans="1:6" ht="15">
      <c r="A105" s="200" t="s">
        <v>0</v>
      </c>
      <c r="B105" s="200"/>
      <c r="C105" s="195">
        <f>SUM(C103:C104)</f>
        <v>9886</v>
      </c>
      <c r="D105" s="195"/>
      <c r="E105" s="195">
        <f>SUM(E103:E104)</f>
        <v>9898</v>
      </c>
      <c r="F105" s="195"/>
    </row>
    <row r="106" spans="1:4" s="15" customFormat="1" ht="19.5" customHeight="1">
      <c r="A106" s="9"/>
      <c r="B106" s="16"/>
      <c r="C106" s="16"/>
      <c r="D106" s="16"/>
    </row>
    <row r="108" spans="1:6" s="23" customFormat="1" ht="15">
      <c r="A108" s="198" t="s">
        <v>10</v>
      </c>
      <c r="B108" s="198"/>
      <c r="C108" s="198"/>
      <c r="D108" s="198"/>
      <c r="E108" s="198"/>
      <c r="F108" s="198"/>
    </row>
    <row r="109" spans="1:6" s="15" customFormat="1" ht="60" customHeight="1">
      <c r="A109" s="4"/>
      <c r="B109" s="5" t="s">
        <v>25</v>
      </c>
      <c r="C109" s="5" t="s">
        <v>19</v>
      </c>
      <c r="D109" s="5" t="s">
        <v>28</v>
      </c>
      <c r="E109" s="4" t="s">
        <v>18</v>
      </c>
      <c r="F109" s="5" t="s">
        <v>22</v>
      </c>
    </row>
    <row r="110" spans="1:6" s="15" customFormat="1" ht="15">
      <c r="A110" s="3" t="s">
        <v>17</v>
      </c>
      <c r="B110" s="11">
        <v>5794</v>
      </c>
      <c r="C110" s="11">
        <v>363</v>
      </c>
      <c r="D110" s="39">
        <f>SUM(B110:C110)</f>
        <v>6157</v>
      </c>
      <c r="E110" s="6">
        <v>4821</v>
      </c>
      <c r="F110" s="6">
        <v>2551</v>
      </c>
    </row>
    <row r="111" spans="1:6" s="9" customFormat="1" ht="17.25" customHeight="1">
      <c r="A111" s="2"/>
      <c r="B111" s="8"/>
      <c r="C111" s="8"/>
      <c r="D111" s="8"/>
      <c r="E111" s="8"/>
      <c r="F111" s="8"/>
    </row>
    <row r="112" spans="1:6" s="15" customFormat="1" ht="15">
      <c r="A112" s="199"/>
      <c r="B112" s="199"/>
      <c r="C112" s="201" t="s">
        <v>27</v>
      </c>
      <c r="D112" s="199"/>
      <c r="E112" s="197" t="s">
        <v>26</v>
      </c>
      <c r="F112" s="197"/>
    </row>
    <row r="113" spans="1:6" ht="15">
      <c r="A113" s="200" t="s">
        <v>3</v>
      </c>
      <c r="B113" s="200"/>
      <c r="C113" s="193">
        <v>40833</v>
      </c>
      <c r="D113" s="194"/>
      <c r="E113" s="193">
        <v>1505</v>
      </c>
      <c r="F113" s="194"/>
    </row>
    <row r="114" spans="1:6" s="15" customFormat="1" ht="19.5" customHeight="1">
      <c r="A114" s="202" t="s">
        <v>2</v>
      </c>
      <c r="B114" s="202"/>
      <c r="C114" s="191">
        <v>29276</v>
      </c>
      <c r="D114" s="192"/>
      <c r="E114" s="191">
        <v>2222</v>
      </c>
      <c r="F114" s="192"/>
    </row>
    <row r="115" spans="1:6" ht="15">
      <c r="A115" s="200" t="s">
        <v>0</v>
      </c>
      <c r="B115" s="200"/>
      <c r="C115" s="195">
        <f>SUM(C113:C114)</f>
        <v>70109</v>
      </c>
      <c r="D115" s="195"/>
      <c r="E115" s="195">
        <f>SUM(E113:E114)</f>
        <v>3727</v>
      </c>
      <c r="F115" s="195"/>
    </row>
    <row r="116" spans="1:4" s="15" customFormat="1" ht="15">
      <c r="A116" s="9"/>
      <c r="B116" s="16"/>
      <c r="C116" s="16"/>
      <c r="D116" s="16"/>
    </row>
    <row r="117" spans="1:6" s="23" customFormat="1" ht="15">
      <c r="A117" s="198" t="s">
        <v>11</v>
      </c>
      <c r="B117" s="198"/>
      <c r="C117" s="198"/>
      <c r="D117" s="198"/>
      <c r="E117" s="198"/>
      <c r="F117" s="198"/>
    </row>
    <row r="118" spans="1:6" s="15" customFormat="1" ht="62.25" customHeight="1">
      <c r="A118" s="4"/>
      <c r="B118" s="5" t="s">
        <v>25</v>
      </c>
      <c r="C118" s="5" t="s">
        <v>19</v>
      </c>
      <c r="D118" s="5" t="s">
        <v>28</v>
      </c>
      <c r="E118" s="4" t="s">
        <v>18</v>
      </c>
      <c r="F118" s="5" t="s">
        <v>22</v>
      </c>
    </row>
    <row r="119" spans="1:6" s="15" customFormat="1" ht="15">
      <c r="A119" s="3" t="s">
        <v>17</v>
      </c>
      <c r="B119" s="11">
        <v>3354</v>
      </c>
      <c r="C119" s="11">
        <v>126</v>
      </c>
      <c r="D119" s="39">
        <f>SUM(B119:C119)</f>
        <v>3480</v>
      </c>
      <c r="E119" s="6">
        <v>2684</v>
      </c>
      <c r="F119" s="6">
        <v>1662</v>
      </c>
    </row>
    <row r="120" spans="1:6" s="9" customFormat="1" ht="15" customHeight="1">
      <c r="A120" s="2"/>
      <c r="B120" s="8"/>
      <c r="C120" s="8"/>
      <c r="D120" s="8"/>
      <c r="E120" s="8"/>
      <c r="F120" s="8"/>
    </row>
    <row r="121" spans="1:6" s="15" customFormat="1" ht="15">
      <c r="A121" s="199"/>
      <c r="B121" s="199"/>
      <c r="C121" s="201" t="s">
        <v>27</v>
      </c>
      <c r="D121" s="199"/>
      <c r="E121" s="197" t="s">
        <v>26</v>
      </c>
      <c r="F121" s="197"/>
    </row>
    <row r="122" spans="1:6" ht="15">
      <c r="A122" s="200" t="s">
        <v>3</v>
      </c>
      <c r="B122" s="200"/>
      <c r="C122" s="193">
        <v>22654</v>
      </c>
      <c r="D122" s="194"/>
      <c r="E122" s="193">
        <v>598</v>
      </c>
      <c r="F122" s="194"/>
    </row>
    <row r="123" spans="1:6" s="15" customFormat="1" ht="18.75" customHeight="1">
      <c r="A123" s="202" t="s">
        <v>2</v>
      </c>
      <c r="B123" s="202"/>
      <c r="C123" s="191">
        <v>18453</v>
      </c>
      <c r="D123" s="192"/>
      <c r="E123" s="191">
        <v>1800</v>
      </c>
      <c r="F123" s="192"/>
    </row>
    <row r="124" spans="1:6" ht="15">
      <c r="A124" s="200" t="s">
        <v>0</v>
      </c>
      <c r="B124" s="200"/>
      <c r="C124" s="195">
        <f>SUM(C122:C123)</f>
        <v>41107</v>
      </c>
      <c r="D124" s="195"/>
      <c r="E124" s="195">
        <f>SUM(E122:E123)</f>
        <v>2398</v>
      </c>
      <c r="F124" s="195"/>
    </row>
    <row r="125" spans="1:4" s="15" customFormat="1" ht="15">
      <c r="A125" s="9"/>
      <c r="B125" s="16"/>
      <c r="C125" s="16"/>
      <c r="D125" s="16"/>
    </row>
    <row r="127" spans="1:6" s="23" customFormat="1" ht="15">
      <c r="A127" s="198" t="s">
        <v>12</v>
      </c>
      <c r="B127" s="198"/>
      <c r="C127" s="198"/>
      <c r="D127" s="198"/>
      <c r="E127" s="198"/>
      <c r="F127" s="198"/>
    </row>
    <row r="128" spans="1:6" s="15" customFormat="1" ht="60" customHeight="1">
      <c r="A128" s="4"/>
      <c r="B128" s="5" t="s">
        <v>25</v>
      </c>
      <c r="C128" s="5" t="s">
        <v>19</v>
      </c>
      <c r="D128" s="5" t="s">
        <v>28</v>
      </c>
      <c r="E128" s="4" t="s">
        <v>18</v>
      </c>
      <c r="F128" s="5" t="s">
        <v>22</v>
      </c>
    </row>
    <row r="129" spans="1:6" s="15" customFormat="1" ht="15">
      <c r="A129" s="3" t="s">
        <v>17</v>
      </c>
      <c r="B129" s="19">
        <v>36506</v>
      </c>
      <c r="C129" s="19">
        <v>1546</v>
      </c>
      <c r="D129" s="40">
        <f>SUM(B129:C129)</f>
        <v>38052</v>
      </c>
      <c r="E129" s="41">
        <v>29248</v>
      </c>
      <c r="F129" s="6">
        <v>11732</v>
      </c>
    </row>
    <row r="130" spans="1:6" s="9" customFormat="1" ht="17.25" customHeight="1">
      <c r="A130" s="2"/>
      <c r="B130" s="8"/>
      <c r="C130" s="8"/>
      <c r="D130" s="8"/>
      <c r="E130" s="8"/>
      <c r="F130" s="8"/>
    </row>
    <row r="131" spans="1:6" s="15" customFormat="1" ht="15">
      <c r="A131" s="199"/>
      <c r="B131" s="199"/>
      <c r="C131" s="201" t="s">
        <v>27</v>
      </c>
      <c r="D131" s="199"/>
      <c r="E131" s="197" t="s">
        <v>26</v>
      </c>
      <c r="F131" s="197"/>
    </row>
    <row r="132" spans="1:6" ht="15">
      <c r="A132" s="200" t="s">
        <v>3</v>
      </c>
      <c r="B132" s="200"/>
      <c r="C132" s="193">
        <v>169483</v>
      </c>
      <c r="D132" s="194"/>
      <c r="E132" s="193">
        <v>16974</v>
      </c>
      <c r="F132" s="194"/>
    </row>
    <row r="133" spans="1:6" s="15" customFormat="1" ht="21" customHeight="1">
      <c r="A133" s="202" t="s">
        <v>2</v>
      </c>
      <c r="B133" s="202"/>
      <c r="C133" s="191">
        <v>141091</v>
      </c>
      <c r="D133" s="192"/>
      <c r="E133" s="191">
        <v>24324</v>
      </c>
      <c r="F133" s="192"/>
    </row>
    <row r="134" spans="1:6" ht="15">
      <c r="A134" s="200" t="s">
        <v>0</v>
      </c>
      <c r="B134" s="200"/>
      <c r="C134" s="195">
        <f>SUM(C132:C133)</f>
        <v>310574</v>
      </c>
      <c r="D134" s="195"/>
      <c r="E134" s="195">
        <f>SUM(E132:E133)</f>
        <v>41298</v>
      </c>
      <c r="F134" s="195"/>
    </row>
    <row r="135" spans="1:4" s="15" customFormat="1" ht="18" customHeight="1">
      <c r="A135" s="9"/>
      <c r="B135" s="16"/>
      <c r="C135" s="16"/>
      <c r="D135" s="16"/>
    </row>
    <row r="136" spans="1:6" s="23" customFormat="1" ht="15">
      <c r="A136" s="198" t="s">
        <v>13</v>
      </c>
      <c r="B136" s="198"/>
      <c r="C136" s="198"/>
      <c r="D136" s="198"/>
      <c r="E136" s="198"/>
      <c r="F136" s="198"/>
    </row>
    <row r="137" spans="1:6" s="15" customFormat="1" ht="57.75" customHeight="1">
      <c r="A137" s="4"/>
      <c r="B137" s="5" t="s">
        <v>25</v>
      </c>
      <c r="C137" s="5" t="s">
        <v>19</v>
      </c>
      <c r="D137" s="5" t="s">
        <v>28</v>
      </c>
      <c r="E137" s="4" t="s">
        <v>18</v>
      </c>
      <c r="F137" s="5" t="s">
        <v>22</v>
      </c>
    </row>
    <row r="138" spans="1:6" s="15" customFormat="1" ht="15">
      <c r="A138" s="3" t="s">
        <v>17</v>
      </c>
      <c r="B138" s="19">
        <v>4132</v>
      </c>
      <c r="C138" s="19">
        <v>507</v>
      </c>
      <c r="D138" s="40">
        <f>SUM(B138:C138)</f>
        <v>4639</v>
      </c>
      <c r="E138" s="41">
        <v>3596</v>
      </c>
      <c r="F138" s="41">
        <v>2564</v>
      </c>
    </row>
    <row r="139" spans="1:6" s="9" customFormat="1" ht="17.25" customHeight="1">
      <c r="A139" s="2"/>
      <c r="B139" s="8"/>
      <c r="C139" s="8"/>
      <c r="D139" s="8"/>
      <c r="E139" s="8"/>
      <c r="F139" s="8"/>
    </row>
    <row r="140" spans="1:6" s="15" customFormat="1" ht="15">
      <c r="A140" s="199"/>
      <c r="B140" s="199"/>
      <c r="C140" s="201" t="s">
        <v>27</v>
      </c>
      <c r="D140" s="199"/>
      <c r="E140" s="197" t="s">
        <v>26</v>
      </c>
      <c r="F140" s="197"/>
    </row>
    <row r="141" spans="1:6" ht="15">
      <c r="A141" s="200" t="s">
        <v>3</v>
      </c>
      <c r="B141" s="200"/>
      <c r="C141" s="193">
        <v>18228</v>
      </c>
      <c r="D141" s="194"/>
      <c r="E141" s="193">
        <v>1529</v>
      </c>
      <c r="F141" s="194"/>
    </row>
    <row r="142" spans="1:6" s="15" customFormat="1" ht="20.25" customHeight="1">
      <c r="A142" s="202" t="s">
        <v>2</v>
      </c>
      <c r="B142" s="202"/>
      <c r="C142" s="191">
        <v>17228</v>
      </c>
      <c r="D142" s="192"/>
      <c r="E142" s="191">
        <v>3493</v>
      </c>
      <c r="F142" s="192"/>
    </row>
    <row r="143" spans="1:6" ht="20.25" customHeight="1">
      <c r="A143" s="200" t="s">
        <v>0</v>
      </c>
      <c r="B143" s="200"/>
      <c r="C143" s="227">
        <f>SUM(C141:C142)</f>
        <v>35456</v>
      </c>
      <c r="D143" s="228"/>
      <c r="E143" s="195">
        <f>SUM(E141:E142)</f>
        <v>5022</v>
      </c>
      <c r="F143" s="195"/>
    </row>
    <row r="144" spans="1:4" s="15" customFormat="1" ht="15">
      <c r="A144" s="9"/>
      <c r="B144" s="16"/>
      <c r="C144" s="16"/>
      <c r="D144" s="16"/>
    </row>
    <row r="145" spans="1:6" ht="15">
      <c r="A145" s="198" t="s">
        <v>14</v>
      </c>
      <c r="B145" s="198"/>
      <c r="C145" s="198"/>
      <c r="D145" s="198"/>
      <c r="E145" s="198"/>
      <c r="F145" s="198"/>
    </row>
    <row r="146" spans="1:6" s="15" customFormat="1" ht="60">
      <c r="A146" s="4"/>
      <c r="B146" s="5" t="s">
        <v>25</v>
      </c>
      <c r="C146" s="5" t="s">
        <v>19</v>
      </c>
      <c r="D146" s="5" t="s">
        <v>28</v>
      </c>
      <c r="E146" s="4" t="s">
        <v>18</v>
      </c>
      <c r="F146" s="5" t="s">
        <v>22</v>
      </c>
    </row>
    <row r="147" spans="1:6" s="15" customFormat="1" ht="15">
      <c r="A147" s="3" t="s">
        <v>17</v>
      </c>
      <c r="B147" s="11">
        <v>1205</v>
      </c>
      <c r="C147" s="11">
        <v>101</v>
      </c>
      <c r="D147" s="39">
        <f>SUM(B147:C147)</f>
        <v>1306</v>
      </c>
      <c r="E147" s="6">
        <v>1035</v>
      </c>
      <c r="F147" s="6">
        <v>1521</v>
      </c>
    </row>
    <row r="148" spans="2:6" ht="15">
      <c r="B148" s="8"/>
      <c r="C148" s="8"/>
      <c r="D148" s="8"/>
      <c r="E148" s="8"/>
      <c r="F148" s="8"/>
    </row>
    <row r="149" spans="1:6" s="15" customFormat="1" ht="15">
      <c r="A149" s="199"/>
      <c r="B149" s="199"/>
      <c r="C149" s="201" t="s">
        <v>27</v>
      </c>
      <c r="D149" s="199"/>
      <c r="E149" s="197" t="s">
        <v>26</v>
      </c>
      <c r="F149" s="197"/>
    </row>
    <row r="150" spans="1:6" ht="15">
      <c r="A150" s="200" t="s">
        <v>3</v>
      </c>
      <c r="B150" s="200"/>
      <c r="C150" s="193">
        <v>5997</v>
      </c>
      <c r="D150" s="194"/>
      <c r="E150" s="193">
        <v>116</v>
      </c>
      <c r="F150" s="194"/>
    </row>
    <row r="151" spans="1:6" s="15" customFormat="1" ht="15">
      <c r="A151" s="202" t="s">
        <v>2</v>
      </c>
      <c r="B151" s="202"/>
      <c r="C151" s="191">
        <v>7683</v>
      </c>
      <c r="D151" s="192"/>
      <c r="E151" s="191">
        <v>659</v>
      </c>
      <c r="F151" s="192"/>
    </row>
    <row r="152" spans="1:6" ht="15">
      <c r="A152" s="200" t="s">
        <v>0</v>
      </c>
      <c r="B152" s="200"/>
      <c r="C152" s="195">
        <f>SUM(C150:C151)</f>
        <v>13680</v>
      </c>
      <c r="D152" s="195"/>
      <c r="E152" s="195">
        <f>SUM(E150:E151)</f>
        <v>775</v>
      </c>
      <c r="F152" s="195"/>
    </row>
    <row r="153" spans="1:4" s="15" customFormat="1" ht="15">
      <c r="A153" s="9"/>
      <c r="B153" s="16"/>
      <c r="C153" s="16"/>
      <c r="D153" s="16"/>
    </row>
    <row r="155" spans="1:6" ht="15">
      <c r="A155" s="198" t="s">
        <v>15</v>
      </c>
      <c r="B155" s="198"/>
      <c r="C155" s="198"/>
      <c r="D155" s="198"/>
      <c r="E155" s="198"/>
      <c r="F155" s="198"/>
    </row>
    <row r="156" spans="1:6" s="15" customFormat="1" ht="60">
      <c r="A156" s="4"/>
      <c r="B156" s="5" t="s">
        <v>25</v>
      </c>
      <c r="C156" s="5" t="s">
        <v>19</v>
      </c>
      <c r="D156" s="5" t="s">
        <v>28</v>
      </c>
      <c r="E156" s="4" t="s">
        <v>18</v>
      </c>
      <c r="F156" s="5" t="s">
        <v>22</v>
      </c>
    </row>
    <row r="157" spans="1:6" s="15" customFormat="1" ht="15">
      <c r="A157" s="3" t="s">
        <v>17</v>
      </c>
      <c r="B157" s="11">
        <v>1707</v>
      </c>
      <c r="C157" s="11">
        <v>689</v>
      </c>
      <c r="D157" s="39">
        <f>SUM(B157:C157)</f>
        <v>2396</v>
      </c>
      <c r="E157" s="6">
        <v>1938</v>
      </c>
      <c r="F157" s="6">
        <v>10456</v>
      </c>
    </row>
    <row r="158" spans="2:6" ht="15">
      <c r="B158" s="8"/>
      <c r="C158" s="8"/>
      <c r="D158" s="8"/>
      <c r="E158" s="8"/>
      <c r="F158" s="8"/>
    </row>
    <row r="159" spans="1:6" s="15" customFormat="1" ht="15">
      <c r="A159" s="199"/>
      <c r="B159" s="199"/>
      <c r="C159" s="201" t="s">
        <v>27</v>
      </c>
      <c r="D159" s="199"/>
      <c r="E159" s="197" t="s">
        <v>26</v>
      </c>
      <c r="F159" s="197"/>
    </row>
    <row r="160" spans="1:6" ht="15">
      <c r="A160" s="200" t="s">
        <v>3</v>
      </c>
      <c r="B160" s="200"/>
      <c r="C160" s="193">
        <v>5007</v>
      </c>
      <c r="D160" s="194"/>
      <c r="E160" s="193">
        <v>761</v>
      </c>
      <c r="F160" s="194"/>
    </row>
    <row r="161" spans="1:6" s="15" customFormat="1" ht="15">
      <c r="A161" s="202" t="s">
        <v>2</v>
      </c>
      <c r="B161" s="202"/>
      <c r="C161" s="191">
        <v>8646</v>
      </c>
      <c r="D161" s="192"/>
      <c r="E161" s="191">
        <v>9837</v>
      </c>
      <c r="F161" s="192"/>
    </row>
    <row r="162" spans="1:6" ht="15">
      <c r="A162" s="200" t="s">
        <v>0</v>
      </c>
      <c r="B162" s="200"/>
      <c r="C162" s="195">
        <f>SUM(C160:C161)</f>
        <v>13653</v>
      </c>
      <c r="D162" s="195"/>
      <c r="E162" s="195">
        <f>SUM(E160:E161)</f>
        <v>10598</v>
      </c>
      <c r="F162" s="195"/>
    </row>
    <row r="163" spans="1:4" s="15" customFormat="1" ht="15">
      <c r="A163" s="9"/>
      <c r="B163" s="16"/>
      <c r="C163" s="16"/>
      <c r="D163" s="16"/>
    </row>
    <row r="164" spans="1:6" ht="15">
      <c r="A164" s="198" t="s">
        <v>16</v>
      </c>
      <c r="B164" s="198"/>
      <c r="C164" s="198"/>
      <c r="D164" s="198"/>
      <c r="E164" s="198"/>
      <c r="F164" s="198"/>
    </row>
    <row r="165" spans="1:6" s="15" customFormat="1" ht="60">
      <c r="A165" s="4"/>
      <c r="B165" s="5" t="s">
        <v>25</v>
      </c>
      <c r="C165" s="5" t="s">
        <v>19</v>
      </c>
      <c r="D165" s="5" t="s">
        <v>28</v>
      </c>
      <c r="E165" s="4" t="s">
        <v>18</v>
      </c>
      <c r="F165" s="5" t="s">
        <v>22</v>
      </c>
    </row>
    <row r="166" spans="1:6" s="15" customFormat="1" ht="15">
      <c r="A166" s="3" t="s">
        <v>17</v>
      </c>
      <c r="B166" s="11">
        <v>5013</v>
      </c>
      <c r="C166" s="11">
        <v>865</v>
      </c>
      <c r="D166" s="39">
        <f>SUM(B166:C166)</f>
        <v>5878</v>
      </c>
      <c r="E166" s="6">
        <v>4633</v>
      </c>
      <c r="F166" s="6">
        <v>10427</v>
      </c>
    </row>
    <row r="167" spans="2:6" ht="15">
      <c r="B167" s="8"/>
      <c r="C167" s="8"/>
      <c r="D167" s="8"/>
      <c r="E167" s="8"/>
      <c r="F167" s="8"/>
    </row>
    <row r="168" spans="1:6" s="15" customFormat="1" ht="15">
      <c r="A168" s="199"/>
      <c r="B168" s="199"/>
      <c r="C168" s="201" t="s">
        <v>27</v>
      </c>
      <c r="D168" s="199"/>
      <c r="E168" s="197" t="s">
        <v>26</v>
      </c>
      <c r="F168" s="197"/>
    </row>
    <row r="169" spans="1:6" ht="15">
      <c r="A169" s="200" t="s">
        <v>3</v>
      </c>
      <c r="B169" s="200"/>
      <c r="C169" s="193">
        <v>16493</v>
      </c>
      <c r="D169" s="194"/>
      <c r="E169" s="193">
        <v>914</v>
      </c>
      <c r="F169" s="194"/>
    </row>
    <row r="170" spans="1:6" s="15" customFormat="1" ht="15">
      <c r="A170" s="202" t="s">
        <v>2</v>
      </c>
      <c r="B170" s="202"/>
      <c r="C170" s="191">
        <v>17756</v>
      </c>
      <c r="D170" s="192"/>
      <c r="E170" s="191">
        <v>11783</v>
      </c>
      <c r="F170" s="192"/>
    </row>
    <row r="171" spans="1:6" ht="15">
      <c r="A171" s="200" t="s">
        <v>0</v>
      </c>
      <c r="B171" s="200"/>
      <c r="C171" s="195">
        <f>SUM(C169:C170)</f>
        <v>34249</v>
      </c>
      <c r="D171" s="195"/>
      <c r="E171" s="195">
        <f>SUM(E169:E170)</f>
        <v>12697</v>
      </c>
      <c r="F171" s="195"/>
    </row>
    <row r="172" spans="1:6" s="15" customFormat="1" ht="15">
      <c r="A172" s="20"/>
      <c r="B172" s="20"/>
      <c r="C172" s="14"/>
      <c r="D172" s="14"/>
      <c r="E172" s="14"/>
      <c r="F172" s="14"/>
    </row>
  </sheetData>
  <sheetProtection/>
  <mergeCells count="194">
    <mergeCell ref="A59:B59"/>
    <mergeCell ref="A164:F164"/>
    <mergeCell ref="C162:D162"/>
    <mergeCell ref="A161:B161"/>
    <mergeCell ref="A162:B162"/>
    <mergeCell ref="E162:F162"/>
    <mergeCell ref="A155:F155"/>
    <mergeCell ref="A133:B133"/>
    <mergeCell ref="E134:F134"/>
    <mergeCell ref="C131:D131"/>
    <mergeCell ref="C60:D60"/>
    <mergeCell ref="A62:F62"/>
    <mergeCell ref="A66:B66"/>
    <mergeCell ref="A67:B67"/>
    <mergeCell ref="E60:F60"/>
    <mergeCell ref="A60:B60"/>
    <mergeCell ref="E66:F66"/>
    <mergeCell ref="C66:D66"/>
    <mergeCell ref="A124:B124"/>
    <mergeCell ref="A127:F127"/>
    <mergeCell ref="E124:F124"/>
    <mergeCell ref="C124:D124"/>
    <mergeCell ref="A134:B134"/>
    <mergeCell ref="C143:D143"/>
    <mergeCell ref="A141:B141"/>
    <mergeCell ref="E141:F141"/>
    <mergeCell ref="A143:B143"/>
    <mergeCell ref="C134:D134"/>
    <mergeCell ref="A113:B113"/>
    <mergeCell ref="A117:F117"/>
    <mergeCell ref="E115:F115"/>
    <mergeCell ref="C115:D115"/>
    <mergeCell ref="C114:D114"/>
    <mergeCell ref="E113:F113"/>
    <mergeCell ref="E114:F114"/>
    <mergeCell ref="C113:D113"/>
    <mergeCell ref="A1:F1"/>
    <mergeCell ref="A2:F2"/>
    <mergeCell ref="B3:F3"/>
    <mergeCell ref="E7:F7"/>
    <mergeCell ref="C7:D7"/>
    <mergeCell ref="A7:B7"/>
    <mergeCell ref="A8:B8"/>
    <mergeCell ref="A9:B9"/>
    <mergeCell ref="A16:F16"/>
    <mergeCell ref="A17:F17"/>
    <mergeCell ref="A15:E15"/>
    <mergeCell ref="A14:F14"/>
    <mergeCell ref="A10:B10"/>
    <mergeCell ref="C10:D10"/>
    <mergeCell ref="C8:D8"/>
    <mergeCell ref="C9:D9"/>
    <mergeCell ref="A58:B58"/>
    <mergeCell ref="A53:F53"/>
    <mergeCell ref="A29:A30"/>
    <mergeCell ref="B29:D29"/>
    <mergeCell ref="A52:F52"/>
    <mergeCell ref="A57:B57"/>
    <mergeCell ref="E57:F57"/>
    <mergeCell ref="A75:B75"/>
    <mergeCell ref="E84:F84"/>
    <mergeCell ref="E78:F78"/>
    <mergeCell ref="C78:D78"/>
    <mergeCell ref="A80:F80"/>
    <mergeCell ref="A76:B76"/>
    <mergeCell ref="C103:D103"/>
    <mergeCell ref="A85:B85"/>
    <mergeCell ref="A87:B87"/>
    <mergeCell ref="A77:B77"/>
    <mergeCell ref="A78:B78"/>
    <mergeCell ref="A84:B84"/>
    <mergeCell ref="A94:B94"/>
    <mergeCell ref="A95:B95"/>
    <mergeCell ref="A96:B96"/>
    <mergeCell ref="A102:B102"/>
    <mergeCell ref="E95:F95"/>
    <mergeCell ref="C112:D112"/>
    <mergeCell ref="A108:F108"/>
    <mergeCell ref="A104:B104"/>
    <mergeCell ref="E102:F102"/>
    <mergeCell ref="A103:B103"/>
    <mergeCell ref="A98:F98"/>
    <mergeCell ref="C102:D102"/>
    <mergeCell ref="E96:F96"/>
    <mergeCell ref="C96:D96"/>
    <mergeCell ref="A132:B132"/>
    <mergeCell ref="E105:F105"/>
    <mergeCell ref="A123:B123"/>
    <mergeCell ref="A115:B115"/>
    <mergeCell ref="A122:B122"/>
    <mergeCell ref="A121:B121"/>
    <mergeCell ref="A114:B114"/>
    <mergeCell ref="C121:D121"/>
    <mergeCell ref="C132:D132"/>
    <mergeCell ref="E112:F112"/>
    <mergeCell ref="A152:B152"/>
    <mergeCell ref="C151:D151"/>
    <mergeCell ref="E131:F131"/>
    <mergeCell ref="A145:F145"/>
    <mergeCell ref="A140:B140"/>
    <mergeCell ref="A136:F136"/>
    <mergeCell ref="C140:D140"/>
    <mergeCell ref="E140:F140"/>
    <mergeCell ref="A142:B142"/>
    <mergeCell ref="A131:B131"/>
    <mergeCell ref="A170:B170"/>
    <mergeCell ref="E171:F171"/>
    <mergeCell ref="C168:D168"/>
    <mergeCell ref="E168:F168"/>
    <mergeCell ref="C171:D171"/>
    <mergeCell ref="A171:B171"/>
    <mergeCell ref="C169:D169"/>
    <mergeCell ref="E169:F169"/>
    <mergeCell ref="C170:D170"/>
    <mergeCell ref="A27:D27"/>
    <mergeCell ref="A168:B168"/>
    <mergeCell ref="A169:B169"/>
    <mergeCell ref="E149:F149"/>
    <mergeCell ref="C152:D152"/>
    <mergeCell ref="A150:B150"/>
    <mergeCell ref="A149:B149"/>
    <mergeCell ref="C149:D149"/>
    <mergeCell ref="A151:B151"/>
    <mergeCell ref="C84:D84"/>
    <mergeCell ref="C159:D159"/>
    <mergeCell ref="E159:F159"/>
    <mergeCell ref="A159:B159"/>
    <mergeCell ref="E85:F85"/>
    <mergeCell ref="C93:D93"/>
    <mergeCell ref="E93:F93"/>
    <mergeCell ref="C150:D150"/>
    <mergeCell ref="C141:D141"/>
    <mergeCell ref="C122:D122"/>
    <mergeCell ref="C142:D142"/>
    <mergeCell ref="A160:B160"/>
    <mergeCell ref="C160:D160"/>
    <mergeCell ref="E160:F160"/>
    <mergeCell ref="E8:F8"/>
    <mergeCell ref="E9:F9"/>
    <mergeCell ref="C76:D76"/>
    <mergeCell ref="C67:D67"/>
    <mergeCell ref="C58:D58"/>
    <mergeCell ref="E58:F58"/>
    <mergeCell ref="A19:F19"/>
    <mergeCell ref="E10:F10"/>
    <mergeCell ref="A18:F18"/>
    <mergeCell ref="C57:D57"/>
    <mergeCell ref="C77:D77"/>
    <mergeCell ref="C68:D68"/>
    <mergeCell ref="C59:D59"/>
    <mergeCell ref="E76:F76"/>
    <mergeCell ref="E67:F67"/>
    <mergeCell ref="E77:F77"/>
    <mergeCell ref="E68:F68"/>
    <mergeCell ref="E150:F150"/>
    <mergeCell ref="C94:D94"/>
    <mergeCell ref="C85:D85"/>
    <mergeCell ref="E103:F103"/>
    <mergeCell ref="E94:F94"/>
    <mergeCell ref="C95:D95"/>
    <mergeCell ref="C86:D86"/>
    <mergeCell ref="C104:D104"/>
    <mergeCell ref="E104:F104"/>
    <mergeCell ref="C123:D123"/>
    <mergeCell ref="E123:F123"/>
    <mergeCell ref="E59:F59"/>
    <mergeCell ref="C75:D75"/>
    <mergeCell ref="E75:F75"/>
    <mergeCell ref="C69:D69"/>
    <mergeCell ref="A71:F71"/>
    <mergeCell ref="A68:B68"/>
    <mergeCell ref="A69:B69"/>
    <mergeCell ref="E69:F69"/>
    <mergeCell ref="E122:F122"/>
    <mergeCell ref="E86:F86"/>
    <mergeCell ref="E87:F87"/>
    <mergeCell ref="E121:F121"/>
    <mergeCell ref="A89:F89"/>
    <mergeCell ref="A93:B93"/>
    <mergeCell ref="C87:D87"/>
    <mergeCell ref="A86:B86"/>
    <mergeCell ref="A105:B105"/>
    <mergeCell ref="C105:D105"/>
    <mergeCell ref="A112:B112"/>
    <mergeCell ref="C161:D161"/>
    <mergeCell ref="E161:F161"/>
    <mergeCell ref="E170:F170"/>
    <mergeCell ref="E132:F132"/>
    <mergeCell ref="E151:F151"/>
    <mergeCell ref="E142:F142"/>
    <mergeCell ref="E152:F152"/>
    <mergeCell ref="E143:F143"/>
    <mergeCell ref="C133:D133"/>
    <mergeCell ref="E133:F133"/>
  </mergeCells>
  <printOptions horizontalCentered="1" verticalCentered="1"/>
  <pageMargins left="0.7480314960629921" right="0.7480314960629921" top="0.15748031496062992" bottom="0.15748031496062992" header="0.11811023622047245" footer="0.11811023622047245"/>
  <pageSetup horizontalDpi="600" verticalDpi="600" orientation="landscape" paperSize="9" r:id="rId1"/>
  <rowBreaks count="7" manualBreakCount="7">
    <brk id="24" max="5" man="1"/>
    <brk id="50" max="5" man="1"/>
    <brk id="70" max="5" man="1"/>
    <brk id="87" max="5" man="1"/>
    <brk id="105" max="5" man="1"/>
    <brk id="124" max="5" man="1"/>
    <brk id="1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6.57421875" style="147" customWidth="1"/>
    <col min="2" max="2" width="18.8515625" style="147" customWidth="1"/>
    <col min="3" max="3" width="21.7109375" style="147" customWidth="1"/>
    <col min="4" max="4" width="11.7109375" style="147" customWidth="1"/>
    <col min="5" max="5" width="18.8515625" style="147" customWidth="1"/>
    <col min="6" max="6" width="26.57421875" style="147" customWidth="1"/>
    <col min="7" max="7" width="15.140625" style="147" customWidth="1"/>
    <col min="8" max="16384" width="9.140625" style="147" customWidth="1"/>
  </cols>
  <sheetData>
    <row r="1" spans="1:8" ht="15">
      <c r="A1" s="295" t="s">
        <v>68</v>
      </c>
      <c r="B1" s="295"/>
      <c r="C1" s="295"/>
      <c r="D1" s="295"/>
      <c r="E1" s="295"/>
      <c r="F1" s="295"/>
      <c r="G1" s="151"/>
      <c r="H1" s="151"/>
    </row>
    <row r="2" spans="1:8" ht="15">
      <c r="A2" s="222" t="s">
        <v>65</v>
      </c>
      <c r="B2" s="222"/>
      <c r="C2" s="222"/>
      <c r="D2" s="222"/>
      <c r="E2" s="222"/>
      <c r="F2" s="222"/>
      <c r="G2" s="152"/>
      <c r="H2" s="152"/>
    </row>
    <row r="3" spans="1:8" ht="15">
      <c r="A3" s="163"/>
      <c r="B3" s="223" t="s">
        <v>29</v>
      </c>
      <c r="C3" s="223"/>
      <c r="D3" s="223"/>
      <c r="E3" s="223"/>
      <c r="F3" s="223"/>
      <c r="G3" s="152"/>
      <c r="H3" s="152"/>
    </row>
    <row r="4" spans="1:8" ht="63.75" customHeight="1">
      <c r="A4" s="60"/>
      <c r="B4" s="61" t="s">
        <v>25</v>
      </c>
      <c r="C4" s="61" t="s">
        <v>19</v>
      </c>
      <c r="D4" s="61" t="s">
        <v>28</v>
      </c>
      <c r="E4" s="61" t="s">
        <v>18</v>
      </c>
      <c r="F4" s="61" t="s">
        <v>22</v>
      </c>
      <c r="G4" s="156"/>
      <c r="H4" s="156"/>
    </row>
    <row r="5" spans="1:8" ht="15">
      <c r="A5" s="153" t="s">
        <v>17</v>
      </c>
      <c r="B5" s="150">
        <v>7483</v>
      </c>
      <c r="C5" s="162">
        <v>463</v>
      </c>
      <c r="D5" s="155">
        <f>SUM(B5:C5)</f>
        <v>7946</v>
      </c>
      <c r="E5" s="162">
        <v>6391</v>
      </c>
      <c r="F5" s="154">
        <v>6379</v>
      </c>
      <c r="G5" s="148"/>
      <c r="H5" s="161"/>
    </row>
    <row r="6" spans="1:8" ht="15">
      <c r="A6" s="152"/>
      <c r="B6" s="151"/>
      <c r="C6" s="151"/>
      <c r="D6" s="151"/>
      <c r="E6" s="151"/>
      <c r="F6" s="151"/>
      <c r="G6" s="152"/>
      <c r="H6" s="152"/>
    </row>
    <row r="7" spans="1:8" ht="30.75" customHeight="1">
      <c r="A7" s="226"/>
      <c r="B7" s="226"/>
      <c r="C7" s="225" t="s">
        <v>27</v>
      </c>
      <c r="D7" s="226"/>
      <c r="E7" s="224" t="s">
        <v>26</v>
      </c>
      <c r="F7" s="224"/>
      <c r="G7" s="152"/>
      <c r="H7" s="152"/>
    </row>
    <row r="8" spans="1:8" ht="15">
      <c r="A8" s="200" t="s">
        <v>3</v>
      </c>
      <c r="B8" s="200"/>
      <c r="C8" s="287">
        <v>88762</v>
      </c>
      <c r="D8" s="287"/>
      <c r="E8" s="287">
        <v>9393</v>
      </c>
      <c r="F8" s="287"/>
      <c r="G8" s="148"/>
      <c r="H8" s="157"/>
    </row>
    <row r="9" spans="1:8" ht="15">
      <c r="A9" s="200" t="s">
        <v>2</v>
      </c>
      <c r="B9" s="200"/>
      <c r="C9" s="287">
        <v>41642</v>
      </c>
      <c r="D9" s="287"/>
      <c r="E9" s="287">
        <v>10973</v>
      </c>
      <c r="F9" s="287"/>
      <c r="G9" s="148"/>
      <c r="H9" s="157"/>
    </row>
    <row r="10" spans="1:8" ht="15">
      <c r="A10" s="200" t="s">
        <v>0</v>
      </c>
      <c r="B10" s="200"/>
      <c r="C10" s="286">
        <f>SUM(C8:C9)</f>
        <v>130404</v>
      </c>
      <c r="D10" s="286"/>
      <c r="E10" s="286">
        <f>SUM(E8:E9)</f>
        <v>20366</v>
      </c>
      <c r="F10" s="286"/>
      <c r="G10" s="148"/>
      <c r="H10" s="157"/>
    </row>
    <row r="11" spans="1:8" ht="15">
      <c r="A11" s="152"/>
      <c r="B11" s="158"/>
      <c r="C11" s="158"/>
      <c r="D11" s="158"/>
      <c r="E11" s="148"/>
      <c r="F11" s="148"/>
      <c r="G11" s="148"/>
      <c r="H11" s="157" t="s">
        <v>56</v>
      </c>
    </row>
    <row r="12" spans="1:8" ht="15">
      <c r="A12" s="160"/>
      <c r="B12" s="160"/>
      <c r="C12" s="160"/>
      <c r="D12" s="160"/>
      <c r="E12" s="160"/>
      <c r="F12" s="148"/>
      <c r="G12" s="148"/>
      <c r="H12" s="157"/>
    </row>
    <row r="13" spans="1:8" ht="15">
      <c r="A13" s="160"/>
      <c r="B13" s="160"/>
      <c r="C13" s="160"/>
      <c r="D13" s="160"/>
      <c r="E13" s="148"/>
      <c r="F13" s="148"/>
      <c r="G13" s="148"/>
      <c r="H13" s="157"/>
    </row>
    <row r="14" spans="1:8" ht="15">
      <c r="A14" s="290" t="s">
        <v>1</v>
      </c>
      <c r="B14" s="290"/>
      <c r="C14" s="290"/>
      <c r="D14" s="290"/>
      <c r="E14" s="290"/>
      <c r="F14" s="290"/>
      <c r="G14" s="148"/>
      <c r="H14" s="157"/>
    </row>
    <row r="15" spans="1:8" ht="15">
      <c r="A15" s="293" t="s">
        <v>38</v>
      </c>
      <c r="B15" s="294"/>
      <c r="C15" s="294"/>
      <c r="D15" s="294"/>
      <c r="E15" s="294"/>
      <c r="F15" s="159"/>
      <c r="G15" s="148"/>
      <c r="H15" s="157"/>
    </row>
    <row r="16" spans="1:8" ht="15">
      <c r="A16" s="291" t="s">
        <v>36</v>
      </c>
      <c r="B16" s="291"/>
      <c r="C16" s="291"/>
      <c r="D16" s="291"/>
      <c r="E16" s="291"/>
      <c r="F16" s="291"/>
      <c r="G16" s="148"/>
      <c r="H16" s="157"/>
    </row>
    <row r="17" spans="1:8" ht="15">
      <c r="A17" s="291" t="s">
        <v>37</v>
      </c>
      <c r="B17" s="291"/>
      <c r="C17" s="291"/>
      <c r="D17" s="291"/>
      <c r="E17" s="291"/>
      <c r="F17" s="291"/>
      <c r="G17" s="148"/>
      <c r="H17" s="157"/>
    </row>
    <row r="18" spans="1:8" ht="15">
      <c r="A18" s="291" t="s">
        <v>39</v>
      </c>
      <c r="B18" s="291"/>
      <c r="C18" s="291"/>
      <c r="D18" s="291"/>
      <c r="E18" s="291"/>
      <c r="F18" s="291"/>
      <c r="G18" s="148"/>
      <c r="H18" s="157"/>
    </row>
    <row r="19" spans="1:8" ht="27" customHeight="1">
      <c r="A19" s="292" t="s">
        <v>20</v>
      </c>
      <c r="B19" s="292"/>
      <c r="C19" s="292"/>
      <c r="D19" s="292"/>
      <c r="E19" s="292"/>
      <c r="F19" s="292"/>
      <c r="G19" s="148"/>
      <c r="H19" s="157"/>
    </row>
    <row r="20" spans="1:8" ht="15">
      <c r="A20" s="152"/>
      <c r="B20" s="158"/>
      <c r="C20" s="158"/>
      <c r="D20" s="158"/>
      <c r="E20" s="148"/>
      <c r="F20" s="148"/>
      <c r="G20" s="148"/>
      <c r="H20" s="157"/>
    </row>
    <row r="21" spans="1:8" ht="15">
      <c r="A21" s="152"/>
      <c r="B21" s="158"/>
      <c r="C21" s="158"/>
      <c r="D21" s="158"/>
      <c r="E21" s="148"/>
      <c r="F21" s="148"/>
      <c r="G21" s="148"/>
      <c r="H21" s="157"/>
    </row>
    <row r="22" spans="1:8" ht="15">
      <c r="A22" s="152"/>
      <c r="B22" s="158"/>
      <c r="C22" s="158"/>
      <c r="D22" s="158"/>
      <c r="E22" s="148"/>
      <c r="F22" s="148"/>
      <c r="G22" s="148"/>
      <c r="H22" s="157"/>
    </row>
    <row r="23" spans="1:8" ht="15">
      <c r="A23" s="152"/>
      <c r="B23" s="158"/>
      <c r="C23" s="158"/>
      <c r="D23" s="158"/>
      <c r="E23" s="148"/>
      <c r="F23" s="148"/>
      <c r="G23" s="148"/>
      <c r="H23" s="157"/>
    </row>
    <row r="24" spans="1:8" ht="15">
      <c r="A24" s="152"/>
      <c r="B24" s="158"/>
      <c r="C24" s="158"/>
      <c r="D24" s="158"/>
      <c r="E24" s="148"/>
      <c r="F24" s="148"/>
      <c r="G24" s="148"/>
      <c r="H24" s="157"/>
    </row>
    <row r="25" spans="1:8" ht="15">
      <c r="A25" s="152"/>
      <c r="B25" s="158"/>
      <c r="C25" s="158"/>
      <c r="D25" s="158"/>
      <c r="E25" s="148"/>
      <c r="F25" s="148"/>
      <c r="G25" s="148"/>
      <c r="H25" s="157"/>
    </row>
    <row r="26" spans="1:8" ht="15">
      <c r="A26" s="152"/>
      <c r="B26" s="158"/>
      <c r="C26" s="158"/>
      <c r="D26" s="158"/>
      <c r="E26" s="148"/>
      <c r="F26" s="148"/>
      <c r="G26" s="148"/>
      <c r="H26" s="157"/>
    </row>
    <row r="27" spans="1:8" ht="15">
      <c r="A27" s="152"/>
      <c r="B27" s="158"/>
      <c r="C27" s="158"/>
      <c r="D27" s="158"/>
      <c r="E27" s="148"/>
      <c r="F27" s="148"/>
      <c r="G27" s="148"/>
      <c r="H27" s="157"/>
    </row>
    <row r="28" spans="1:8" ht="15">
      <c r="A28" s="152"/>
      <c r="B28" s="158"/>
      <c r="C28" s="158"/>
      <c r="D28" s="158"/>
      <c r="E28" s="148"/>
      <c r="F28" s="148"/>
      <c r="G28" s="148"/>
      <c r="H28" s="157"/>
    </row>
    <row r="29" spans="1:8" ht="15">
      <c r="A29" s="152"/>
      <c r="B29" s="158"/>
      <c r="C29" s="158"/>
      <c r="D29" s="158"/>
      <c r="E29" s="148"/>
      <c r="F29" s="148"/>
      <c r="G29" s="148"/>
      <c r="H29" s="157"/>
    </row>
    <row r="30" spans="1:8" ht="15">
      <c r="A30" s="288" t="s">
        <v>21</v>
      </c>
      <c r="B30" s="288"/>
      <c r="C30" s="288"/>
      <c r="D30" s="288"/>
      <c r="E30" s="288"/>
      <c r="F30" s="288"/>
      <c r="G30" s="148"/>
      <c r="H30" s="157"/>
    </row>
    <row r="31" spans="1:8" ht="15">
      <c r="A31" s="289" t="s">
        <v>4</v>
      </c>
      <c r="B31" s="289"/>
      <c r="C31" s="289"/>
      <c r="D31" s="289"/>
      <c r="E31" s="289"/>
      <c r="F31" s="289"/>
      <c r="G31" s="148"/>
      <c r="H31" s="148"/>
    </row>
    <row r="32" spans="1:8" ht="69.75" customHeight="1">
      <c r="A32" s="60"/>
      <c r="B32" s="61" t="s">
        <v>25</v>
      </c>
      <c r="C32" s="61" t="s">
        <v>19</v>
      </c>
      <c r="D32" s="61" t="s">
        <v>28</v>
      </c>
      <c r="E32" s="61" t="s">
        <v>18</v>
      </c>
      <c r="F32" s="61" t="s">
        <v>22</v>
      </c>
      <c r="G32" s="156" t="s">
        <v>56</v>
      </c>
      <c r="H32" s="156"/>
    </row>
    <row r="33" spans="1:8" ht="15">
      <c r="A33" s="153" t="s">
        <v>57</v>
      </c>
      <c r="B33" s="150">
        <v>468</v>
      </c>
      <c r="C33" s="150">
        <v>22</v>
      </c>
      <c r="D33" s="149">
        <f>SUM(B33:C33)</f>
        <v>490</v>
      </c>
      <c r="E33" s="150">
        <v>368</v>
      </c>
      <c r="F33" s="150">
        <v>249</v>
      </c>
      <c r="G33" s="148"/>
      <c r="H33" s="148"/>
    </row>
    <row r="34" spans="1:8" ht="13.5" customHeight="1">
      <c r="A34" s="152"/>
      <c r="B34" s="151"/>
      <c r="C34" s="151"/>
      <c r="D34" s="151"/>
      <c r="E34" s="151"/>
      <c r="F34" s="151"/>
      <c r="G34" s="148"/>
      <c r="H34" s="148"/>
    </row>
    <row r="35" spans="1:8" ht="30.75" customHeight="1">
      <c r="A35" s="226"/>
      <c r="B35" s="226"/>
      <c r="C35" s="225" t="s">
        <v>27</v>
      </c>
      <c r="D35" s="226"/>
      <c r="E35" s="224" t="s">
        <v>26</v>
      </c>
      <c r="F35" s="224"/>
      <c r="G35" s="152"/>
      <c r="H35" s="152"/>
    </row>
    <row r="36" spans="1:8" ht="15">
      <c r="A36" s="200" t="s">
        <v>3</v>
      </c>
      <c r="B36" s="200"/>
      <c r="C36" s="287">
        <v>4569</v>
      </c>
      <c r="D36" s="287"/>
      <c r="E36" s="287">
        <v>480</v>
      </c>
      <c r="F36" s="287"/>
      <c r="G36" s="148"/>
      <c r="H36" s="148"/>
    </row>
    <row r="37" spans="1:8" ht="15">
      <c r="A37" s="200" t="s">
        <v>2</v>
      </c>
      <c r="B37" s="200"/>
      <c r="C37" s="287">
        <v>2414</v>
      </c>
      <c r="D37" s="287"/>
      <c r="E37" s="287">
        <v>349</v>
      </c>
      <c r="F37" s="287"/>
      <c r="G37" s="148"/>
      <c r="H37" s="148"/>
    </row>
    <row r="38" spans="1:8" ht="15">
      <c r="A38" s="200" t="s">
        <v>0</v>
      </c>
      <c r="B38" s="200"/>
      <c r="C38" s="286">
        <f>SUM(C36:C37)</f>
        <v>6983</v>
      </c>
      <c r="D38" s="286"/>
      <c r="E38" s="286">
        <f>SUM(E36:E37)</f>
        <v>829</v>
      </c>
      <c r="F38" s="286"/>
      <c r="G38" s="148"/>
      <c r="H38" s="148"/>
    </row>
    <row r="39" spans="1:8" ht="15">
      <c r="A39" s="148"/>
      <c r="B39" s="148"/>
      <c r="C39" s="148"/>
      <c r="D39" s="148"/>
      <c r="E39" s="148"/>
      <c r="F39" s="148"/>
      <c r="G39" s="148"/>
      <c r="H39" s="148"/>
    </row>
    <row r="40" spans="1:8" ht="15">
      <c r="A40" s="289" t="s">
        <v>5</v>
      </c>
      <c r="B40" s="289"/>
      <c r="C40" s="289"/>
      <c r="D40" s="289"/>
      <c r="E40" s="289"/>
      <c r="F40" s="289"/>
      <c r="G40" s="148"/>
      <c r="H40" s="148"/>
    </row>
    <row r="41" spans="1:8" ht="63" customHeight="1">
      <c r="A41" s="60"/>
      <c r="B41" s="61" t="s">
        <v>25</v>
      </c>
      <c r="C41" s="61" t="s">
        <v>19</v>
      </c>
      <c r="D41" s="61" t="s">
        <v>28</v>
      </c>
      <c r="E41" s="61" t="s">
        <v>18</v>
      </c>
      <c r="F41" s="61" t="s">
        <v>22</v>
      </c>
      <c r="G41" s="156"/>
      <c r="H41" s="156"/>
    </row>
    <row r="42" spans="1:8" ht="15">
      <c r="A42" s="153" t="s">
        <v>17</v>
      </c>
      <c r="B42" s="150">
        <v>1426</v>
      </c>
      <c r="C42" s="150">
        <v>91</v>
      </c>
      <c r="D42" s="149">
        <f>SUM(B42:C42)</f>
        <v>1517</v>
      </c>
      <c r="E42" s="150">
        <v>1235</v>
      </c>
      <c r="F42" s="150">
        <v>925</v>
      </c>
      <c r="G42" s="148"/>
      <c r="H42" s="148"/>
    </row>
    <row r="43" spans="1:8" ht="12" customHeight="1">
      <c r="A43" s="152"/>
      <c r="B43" s="151"/>
      <c r="C43" s="151"/>
      <c r="D43" s="151"/>
      <c r="E43" s="151"/>
      <c r="F43" s="151"/>
      <c r="G43" s="148"/>
      <c r="H43" s="148"/>
    </row>
    <row r="44" spans="1:8" ht="30.75" customHeight="1">
      <c r="A44" s="226"/>
      <c r="B44" s="226"/>
      <c r="C44" s="225" t="s">
        <v>27</v>
      </c>
      <c r="D44" s="226"/>
      <c r="E44" s="224" t="s">
        <v>26</v>
      </c>
      <c r="F44" s="224"/>
      <c r="G44" s="152"/>
      <c r="H44" s="152"/>
    </row>
    <row r="45" spans="1:8" ht="15">
      <c r="A45" s="200" t="s">
        <v>3</v>
      </c>
      <c r="B45" s="200"/>
      <c r="C45" s="287">
        <v>20673</v>
      </c>
      <c r="D45" s="287"/>
      <c r="E45" s="287">
        <v>1320</v>
      </c>
      <c r="F45" s="287"/>
      <c r="G45" s="148"/>
      <c r="H45" s="148"/>
    </row>
    <row r="46" spans="1:8" ht="15">
      <c r="A46" s="200" t="s">
        <v>2</v>
      </c>
      <c r="B46" s="200"/>
      <c r="C46" s="287">
        <v>8817</v>
      </c>
      <c r="D46" s="287"/>
      <c r="E46" s="287">
        <v>849</v>
      </c>
      <c r="F46" s="287"/>
      <c r="G46" s="148"/>
      <c r="H46" s="148"/>
    </row>
    <row r="47" spans="1:8" ht="15">
      <c r="A47" s="200" t="s">
        <v>0</v>
      </c>
      <c r="B47" s="200"/>
      <c r="C47" s="286">
        <f>SUM(C45:C46)</f>
        <v>29490</v>
      </c>
      <c r="D47" s="286"/>
      <c r="E47" s="286">
        <f>SUM(E45:E46)</f>
        <v>2169</v>
      </c>
      <c r="F47" s="286"/>
      <c r="G47" s="148"/>
      <c r="H47" s="148"/>
    </row>
    <row r="48" spans="1:8" ht="15">
      <c r="A48" s="148"/>
      <c r="B48" s="148"/>
      <c r="C48" s="148"/>
      <c r="D48" s="148"/>
      <c r="E48" s="148"/>
      <c r="F48" s="148"/>
      <c r="G48" s="148"/>
      <c r="H48" s="148"/>
    </row>
    <row r="49" spans="1:8" ht="15">
      <c r="A49" s="289" t="s">
        <v>6</v>
      </c>
      <c r="B49" s="289"/>
      <c r="C49" s="289"/>
      <c r="D49" s="289"/>
      <c r="E49" s="289"/>
      <c r="F49" s="289"/>
      <c r="G49" s="148"/>
      <c r="H49" s="148"/>
    </row>
    <row r="50" spans="1:8" ht="58.5" customHeight="1">
      <c r="A50" s="60"/>
      <c r="B50" s="61" t="s">
        <v>25</v>
      </c>
      <c r="C50" s="61" t="s">
        <v>19</v>
      </c>
      <c r="D50" s="61" t="s">
        <v>28</v>
      </c>
      <c r="E50" s="61" t="s">
        <v>18</v>
      </c>
      <c r="F50" s="61" t="s">
        <v>22</v>
      </c>
      <c r="G50" s="156"/>
      <c r="H50" s="156"/>
    </row>
    <row r="51" spans="1:8" ht="15">
      <c r="A51" s="153" t="s">
        <v>17</v>
      </c>
      <c r="B51" s="150">
        <v>289</v>
      </c>
      <c r="C51" s="150">
        <v>10</v>
      </c>
      <c r="D51" s="149">
        <f>SUM(B51:C51)</f>
        <v>299</v>
      </c>
      <c r="E51" s="150">
        <v>238</v>
      </c>
      <c r="F51" s="150">
        <v>61</v>
      </c>
      <c r="G51" s="148"/>
      <c r="H51" s="148"/>
    </row>
    <row r="52" spans="1:8" ht="9.75" customHeight="1">
      <c r="A52" s="152"/>
      <c r="B52" s="151"/>
      <c r="C52" s="151"/>
      <c r="D52" s="151"/>
      <c r="E52" s="151"/>
      <c r="F52" s="151"/>
      <c r="G52" s="148"/>
      <c r="H52" s="148"/>
    </row>
    <row r="53" spans="1:8" ht="29.25" customHeight="1">
      <c r="A53" s="226"/>
      <c r="B53" s="226"/>
      <c r="C53" s="225" t="s">
        <v>27</v>
      </c>
      <c r="D53" s="226"/>
      <c r="E53" s="224" t="s">
        <v>26</v>
      </c>
      <c r="F53" s="224"/>
      <c r="G53" s="152"/>
      <c r="H53" s="152"/>
    </row>
    <row r="54" spans="1:8" ht="15">
      <c r="A54" s="200" t="s">
        <v>3</v>
      </c>
      <c r="B54" s="200"/>
      <c r="C54" s="287">
        <v>2306</v>
      </c>
      <c r="D54" s="287"/>
      <c r="E54" s="287">
        <v>21</v>
      </c>
      <c r="F54" s="287"/>
      <c r="G54" s="148"/>
      <c r="H54" s="148"/>
    </row>
    <row r="55" spans="1:8" ht="15">
      <c r="A55" s="200" t="s">
        <v>2</v>
      </c>
      <c r="B55" s="200"/>
      <c r="C55" s="287">
        <v>1137</v>
      </c>
      <c r="D55" s="287"/>
      <c r="E55" s="287">
        <v>42</v>
      </c>
      <c r="F55" s="287"/>
      <c r="G55" s="148"/>
      <c r="H55" s="148"/>
    </row>
    <row r="56" spans="1:8" ht="15">
      <c r="A56" s="200" t="s">
        <v>0</v>
      </c>
      <c r="B56" s="200"/>
      <c r="C56" s="286">
        <f>SUM(C54:C55)</f>
        <v>3443</v>
      </c>
      <c r="D56" s="286"/>
      <c r="E56" s="286">
        <f>SUM(E54:E55)</f>
        <v>63</v>
      </c>
      <c r="F56" s="286"/>
      <c r="G56" s="148"/>
      <c r="H56" s="148"/>
    </row>
    <row r="57" spans="1:8" ht="15">
      <c r="A57" s="148"/>
      <c r="B57" s="148"/>
      <c r="C57" s="148"/>
      <c r="D57" s="148"/>
      <c r="E57" s="148"/>
      <c r="F57" s="148"/>
      <c r="G57" s="148"/>
      <c r="H57" s="148"/>
    </row>
    <row r="58" spans="1:8" ht="15">
      <c r="A58" s="148"/>
      <c r="B58" s="148"/>
      <c r="C58" s="148"/>
      <c r="D58" s="148"/>
      <c r="E58" s="148"/>
      <c r="F58" s="148"/>
      <c r="G58" s="148"/>
      <c r="H58" s="148"/>
    </row>
    <row r="59" spans="1:8" ht="15">
      <c r="A59" s="288" t="s">
        <v>7</v>
      </c>
      <c r="B59" s="288"/>
      <c r="C59" s="288"/>
      <c r="D59" s="288"/>
      <c r="E59" s="288"/>
      <c r="F59" s="288"/>
      <c r="G59" s="148"/>
      <c r="H59" s="148"/>
    </row>
    <row r="60" spans="1:8" ht="59.25" customHeight="1">
      <c r="A60" s="60"/>
      <c r="B60" s="61" t="s">
        <v>25</v>
      </c>
      <c r="C60" s="61" t="s">
        <v>19</v>
      </c>
      <c r="D60" s="61" t="s">
        <v>28</v>
      </c>
      <c r="E60" s="61" t="s">
        <v>18</v>
      </c>
      <c r="F60" s="61" t="s">
        <v>22</v>
      </c>
      <c r="G60" s="156"/>
      <c r="H60" s="156"/>
    </row>
    <row r="61" spans="1:8" ht="15">
      <c r="A61" s="153" t="s">
        <v>17</v>
      </c>
      <c r="B61" s="150">
        <v>287</v>
      </c>
      <c r="C61" s="150">
        <v>17</v>
      </c>
      <c r="D61" s="149">
        <f>SUM(B61:C61)</f>
        <v>304</v>
      </c>
      <c r="E61" s="150">
        <v>239</v>
      </c>
      <c r="F61" s="150">
        <v>167</v>
      </c>
      <c r="G61" s="148"/>
      <c r="H61" s="148"/>
    </row>
    <row r="62" spans="1:8" ht="9.75" customHeight="1">
      <c r="A62" s="152"/>
      <c r="B62" s="151"/>
      <c r="C62" s="151"/>
      <c r="D62" s="151"/>
      <c r="E62" s="151"/>
      <c r="F62" s="151"/>
      <c r="G62" s="148"/>
      <c r="H62" s="148"/>
    </row>
    <row r="63" spans="1:8" ht="29.25" customHeight="1">
      <c r="A63" s="226"/>
      <c r="B63" s="226"/>
      <c r="C63" s="225" t="s">
        <v>27</v>
      </c>
      <c r="D63" s="226"/>
      <c r="E63" s="224" t="s">
        <v>26</v>
      </c>
      <c r="F63" s="224"/>
      <c r="G63" s="148"/>
      <c r="H63" s="148"/>
    </row>
    <row r="64" spans="1:8" ht="15">
      <c r="A64" s="200" t="s">
        <v>3</v>
      </c>
      <c r="B64" s="200"/>
      <c r="C64" s="287">
        <v>2304</v>
      </c>
      <c r="D64" s="287"/>
      <c r="E64" s="287">
        <v>143</v>
      </c>
      <c r="F64" s="287"/>
      <c r="G64" s="148"/>
      <c r="H64" s="148"/>
    </row>
    <row r="65" spans="1:8" ht="15">
      <c r="A65" s="200" t="s">
        <v>2</v>
      </c>
      <c r="B65" s="200"/>
      <c r="C65" s="287">
        <v>1206</v>
      </c>
      <c r="D65" s="287"/>
      <c r="E65" s="287">
        <v>344</v>
      </c>
      <c r="F65" s="287"/>
      <c r="G65" s="148"/>
      <c r="H65" s="148"/>
    </row>
    <row r="66" spans="1:8" ht="15">
      <c r="A66" s="200" t="s">
        <v>0</v>
      </c>
      <c r="B66" s="200"/>
      <c r="C66" s="286">
        <f>SUM(C64:C65)</f>
        <v>3510</v>
      </c>
      <c r="D66" s="286"/>
      <c r="E66" s="286">
        <f>SUM(E64:E65)</f>
        <v>487</v>
      </c>
      <c r="F66" s="286"/>
      <c r="G66" s="148"/>
      <c r="H66" s="148"/>
    </row>
    <row r="67" spans="1:8" ht="15">
      <c r="A67" s="148"/>
      <c r="B67" s="148"/>
      <c r="C67" s="148"/>
      <c r="D67" s="148"/>
      <c r="E67" s="148"/>
      <c r="F67" s="148"/>
      <c r="G67" s="148"/>
      <c r="H67" s="148"/>
    </row>
    <row r="68" spans="1:8" ht="15">
      <c r="A68" s="288" t="s">
        <v>8</v>
      </c>
      <c r="B68" s="288"/>
      <c r="C68" s="288"/>
      <c r="D68" s="288"/>
      <c r="E68" s="288"/>
      <c r="F68" s="288"/>
      <c r="G68" s="148"/>
      <c r="H68" s="148"/>
    </row>
    <row r="69" spans="1:8" ht="62.25" customHeight="1">
      <c r="A69" s="60"/>
      <c r="B69" s="61" t="s">
        <v>25</v>
      </c>
      <c r="C69" s="61" t="s">
        <v>19</v>
      </c>
      <c r="D69" s="61" t="s">
        <v>28</v>
      </c>
      <c r="E69" s="61" t="s">
        <v>18</v>
      </c>
      <c r="F69" s="61" t="s">
        <v>22</v>
      </c>
      <c r="G69" s="148"/>
      <c r="H69" s="148"/>
    </row>
    <row r="70" spans="1:8" ht="15">
      <c r="A70" s="153" t="s">
        <v>17</v>
      </c>
      <c r="B70" s="150">
        <v>466</v>
      </c>
      <c r="C70" s="150">
        <v>17</v>
      </c>
      <c r="D70" s="149">
        <f>SUM(B70:C70)</f>
        <v>483</v>
      </c>
      <c r="E70" s="150">
        <v>391</v>
      </c>
      <c r="F70" s="150">
        <v>254</v>
      </c>
      <c r="G70" s="148"/>
      <c r="H70" s="148"/>
    </row>
    <row r="71" spans="1:8" ht="12" customHeight="1">
      <c r="A71" s="152"/>
      <c r="B71" s="151"/>
      <c r="C71" s="151"/>
      <c r="D71" s="151"/>
      <c r="E71" s="151"/>
      <c r="F71" s="151"/>
      <c r="G71" s="148"/>
      <c r="H71" s="148"/>
    </row>
    <row r="72" spans="1:8" ht="29.25" customHeight="1">
      <c r="A72" s="226"/>
      <c r="B72" s="226"/>
      <c r="C72" s="225" t="s">
        <v>27</v>
      </c>
      <c r="D72" s="226"/>
      <c r="E72" s="224" t="s">
        <v>26</v>
      </c>
      <c r="F72" s="224"/>
      <c r="G72" s="148"/>
      <c r="H72" s="148"/>
    </row>
    <row r="73" spans="1:8" ht="15">
      <c r="A73" s="200" t="s">
        <v>3</v>
      </c>
      <c r="B73" s="200"/>
      <c r="C73" s="287">
        <v>5220</v>
      </c>
      <c r="D73" s="287"/>
      <c r="E73" s="287">
        <v>159</v>
      </c>
      <c r="F73" s="287"/>
      <c r="G73" s="148"/>
      <c r="H73" s="148"/>
    </row>
    <row r="74" spans="1:8" ht="15">
      <c r="A74" s="200" t="s">
        <v>2</v>
      </c>
      <c r="B74" s="200"/>
      <c r="C74" s="287">
        <v>2623</v>
      </c>
      <c r="D74" s="287"/>
      <c r="E74" s="287">
        <v>130</v>
      </c>
      <c r="F74" s="287"/>
      <c r="G74" s="148"/>
      <c r="H74" s="148"/>
    </row>
    <row r="75" spans="1:8" ht="15">
      <c r="A75" s="200" t="s">
        <v>0</v>
      </c>
      <c r="B75" s="200"/>
      <c r="C75" s="286">
        <f>SUM(C73:C74)</f>
        <v>7843</v>
      </c>
      <c r="D75" s="286"/>
      <c r="E75" s="286">
        <f>SUM(E73:E74)</f>
        <v>289</v>
      </c>
      <c r="F75" s="286"/>
      <c r="G75" s="148"/>
      <c r="H75" s="148"/>
    </row>
    <row r="76" spans="1:8" ht="15">
      <c r="A76" s="148"/>
      <c r="B76" s="148"/>
      <c r="C76" s="148"/>
      <c r="D76" s="148"/>
      <c r="E76" s="148"/>
      <c r="F76" s="148"/>
      <c r="G76" s="148"/>
      <c r="H76" s="148"/>
    </row>
    <row r="77" spans="1:8" ht="15">
      <c r="A77" s="288" t="s">
        <v>9</v>
      </c>
      <c r="B77" s="288"/>
      <c r="C77" s="288"/>
      <c r="D77" s="288"/>
      <c r="E77" s="288"/>
      <c r="F77" s="288"/>
      <c r="G77" s="148"/>
      <c r="H77" s="148"/>
    </row>
    <row r="78" spans="1:8" ht="61.5" customHeight="1">
      <c r="A78" s="60"/>
      <c r="B78" s="61" t="s">
        <v>25</v>
      </c>
      <c r="C78" s="61" t="s">
        <v>19</v>
      </c>
      <c r="D78" s="61" t="s">
        <v>28</v>
      </c>
      <c r="E78" s="61" t="s">
        <v>18</v>
      </c>
      <c r="F78" s="61" t="s">
        <v>22</v>
      </c>
      <c r="G78" s="148"/>
      <c r="H78" s="148"/>
    </row>
    <row r="79" spans="1:8" ht="15">
      <c r="A79" s="153" t="s">
        <v>17</v>
      </c>
      <c r="B79" s="150">
        <v>67</v>
      </c>
      <c r="C79" s="150">
        <v>37</v>
      </c>
      <c r="D79" s="149">
        <f>SUM(B79:C79)</f>
        <v>104</v>
      </c>
      <c r="E79" s="150">
        <v>84</v>
      </c>
      <c r="F79" s="150">
        <v>1096</v>
      </c>
      <c r="G79" s="148"/>
      <c r="H79" s="148"/>
    </row>
    <row r="80" spans="1:8" ht="10.5" customHeight="1">
      <c r="A80" s="152"/>
      <c r="B80" s="151"/>
      <c r="C80" s="151"/>
      <c r="D80" s="151"/>
      <c r="E80" s="151"/>
      <c r="F80" s="151"/>
      <c r="G80" s="148"/>
      <c r="H80" s="148"/>
    </row>
    <row r="81" spans="1:8" ht="29.25" customHeight="1">
      <c r="A81" s="226"/>
      <c r="B81" s="226"/>
      <c r="C81" s="225" t="s">
        <v>27</v>
      </c>
      <c r="D81" s="226"/>
      <c r="E81" s="224" t="s">
        <v>26</v>
      </c>
      <c r="F81" s="224"/>
      <c r="G81" s="148"/>
      <c r="H81" s="148"/>
    </row>
    <row r="82" spans="1:8" ht="15">
      <c r="A82" s="200" t="s">
        <v>3</v>
      </c>
      <c r="B82" s="200"/>
      <c r="C82" s="287">
        <v>812</v>
      </c>
      <c r="D82" s="287"/>
      <c r="E82" s="287">
        <v>198</v>
      </c>
      <c r="F82" s="287"/>
      <c r="G82" s="148"/>
      <c r="H82" s="148"/>
    </row>
    <row r="83" spans="1:8" ht="15">
      <c r="A83" s="200" t="s">
        <v>2</v>
      </c>
      <c r="B83" s="200"/>
      <c r="C83" s="287">
        <v>614</v>
      </c>
      <c r="D83" s="287"/>
      <c r="E83" s="287">
        <v>1233</v>
      </c>
      <c r="F83" s="287"/>
      <c r="G83" s="148"/>
      <c r="H83" s="148"/>
    </row>
    <row r="84" spans="1:8" ht="15">
      <c r="A84" s="200" t="s">
        <v>0</v>
      </c>
      <c r="B84" s="200"/>
      <c r="C84" s="286">
        <f>SUM(C82:C83)</f>
        <v>1426</v>
      </c>
      <c r="D84" s="286"/>
      <c r="E84" s="286">
        <f>SUM(E82:E83)</f>
        <v>1431</v>
      </c>
      <c r="F84" s="286"/>
      <c r="G84" s="148"/>
      <c r="H84" s="148"/>
    </row>
    <row r="85" spans="1:8" ht="15">
      <c r="A85" s="148"/>
      <c r="B85" s="148"/>
      <c r="C85" s="148"/>
      <c r="D85" s="148"/>
      <c r="E85" s="148"/>
      <c r="F85" s="148"/>
      <c r="G85" s="148"/>
      <c r="H85" s="148"/>
    </row>
    <row r="86" spans="1:8" ht="15">
      <c r="A86" s="148"/>
      <c r="B86" s="148"/>
      <c r="C86" s="148"/>
      <c r="D86" s="148"/>
      <c r="E86" s="148"/>
      <c r="F86" s="148"/>
      <c r="G86" s="148"/>
      <c r="H86" s="148"/>
    </row>
    <row r="87" spans="1:8" ht="15">
      <c r="A87" s="288" t="s">
        <v>10</v>
      </c>
      <c r="B87" s="288"/>
      <c r="C87" s="288"/>
      <c r="D87" s="288"/>
      <c r="E87" s="288"/>
      <c r="F87" s="288"/>
      <c r="G87" s="148"/>
      <c r="H87" s="148"/>
    </row>
    <row r="88" spans="1:8" ht="62.25" customHeight="1">
      <c r="A88" s="60"/>
      <c r="B88" s="61" t="s">
        <v>25</v>
      </c>
      <c r="C88" s="61" t="s">
        <v>19</v>
      </c>
      <c r="D88" s="61" t="s">
        <v>28</v>
      </c>
      <c r="E88" s="61" t="s">
        <v>18</v>
      </c>
      <c r="F88" s="61" t="s">
        <v>22</v>
      </c>
      <c r="G88" s="148"/>
      <c r="H88" s="148"/>
    </row>
    <row r="89" spans="1:8" ht="15">
      <c r="A89" s="153" t="s">
        <v>17</v>
      </c>
      <c r="B89" s="150">
        <v>457</v>
      </c>
      <c r="C89" s="150">
        <v>20</v>
      </c>
      <c r="D89" s="149">
        <f>SUM(B89:C89)</f>
        <v>477</v>
      </c>
      <c r="E89" s="150">
        <v>391</v>
      </c>
      <c r="F89" s="150">
        <v>203</v>
      </c>
      <c r="G89" s="148"/>
      <c r="H89" s="148"/>
    </row>
    <row r="90" spans="1:8" ht="10.5" customHeight="1">
      <c r="A90" s="152"/>
      <c r="B90" s="151"/>
      <c r="C90" s="151"/>
      <c r="D90" s="151"/>
      <c r="E90" s="151"/>
      <c r="F90" s="151"/>
      <c r="G90" s="148"/>
      <c r="H90" s="148"/>
    </row>
    <row r="91" spans="1:8" ht="30.75" customHeight="1">
      <c r="A91" s="226"/>
      <c r="B91" s="226"/>
      <c r="C91" s="225" t="s">
        <v>27</v>
      </c>
      <c r="D91" s="226"/>
      <c r="E91" s="224" t="s">
        <v>26</v>
      </c>
      <c r="F91" s="224"/>
      <c r="G91" s="148"/>
      <c r="H91" s="148"/>
    </row>
    <row r="92" spans="1:8" ht="15">
      <c r="A92" s="200" t="s">
        <v>3</v>
      </c>
      <c r="B92" s="200"/>
      <c r="C92" s="287">
        <v>6059</v>
      </c>
      <c r="D92" s="287"/>
      <c r="E92" s="287">
        <v>541</v>
      </c>
      <c r="F92" s="287"/>
      <c r="G92" s="148"/>
      <c r="H92" s="148"/>
    </row>
    <row r="93" spans="1:8" ht="15">
      <c r="A93" s="200" t="s">
        <v>2</v>
      </c>
      <c r="B93" s="200"/>
      <c r="C93" s="287">
        <v>2607</v>
      </c>
      <c r="D93" s="287"/>
      <c r="E93" s="287">
        <v>350</v>
      </c>
      <c r="F93" s="287"/>
      <c r="G93" s="148"/>
      <c r="H93" s="148"/>
    </row>
    <row r="94" spans="1:8" ht="15">
      <c r="A94" s="200" t="s">
        <v>0</v>
      </c>
      <c r="B94" s="200"/>
      <c r="C94" s="286">
        <f>SUM(C92:C93)</f>
        <v>8666</v>
      </c>
      <c r="D94" s="286"/>
      <c r="E94" s="286">
        <f>SUM(E92:E93)</f>
        <v>891</v>
      </c>
      <c r="F94" s="286"/>
      <c r="G94" s="148"/>
      <c r="H94" s="148"/>
    </row>
    <row r="95" spans="1:8" ht="15">
      <c r="A95" s="148"/>
      <c r="B95" s="148"/>
      <c r="C95" s="148"/>
      <c r="D95" s="148"/>
      <c r="E95" s="148"/>
      <c r="F95" s="148"/>
      <c r="G95" s="148"/>
      <c r="H95" s="148"/>
    </row>
    <row r="96" spans="1:8" ht="15">
      <c r="A96" s="288" t="s">
        <v>11</v>
      </c>
      <c r="B96" s="288"/>
      <c r="C96" s="288"/>
      <c r="D96" s="288"/>
      <c r="E96" s="288"/>
      <c r="F96" s="288"/>
      <c r="G96" s="148"/>
      <c r="H96" s="148"/>
    </row>
    <row r="97" spans="1:8" ht="64.5" customHeight="1">
      <c r="A97" s="60"/>
      <c r="B97" s="61" t="s">
        <v>25</v>
      </c>
      <c r="C97" s="61" t="s">
        <v>19</v>
      </c>
      <c r="D97" s="61" t="s">
        <v>28</v>
      </c>
      <c r="E97" s="61" t="s">
        <v>18</v>
      </c>
      <c r="F97" s="61" t="s">
        <v>22</v>
      </c>
      <c r="G97" s="148"/>
      <c r="H97" s="148"/>
    </row>
    <row r="98" spans="1:8" ht="15">
      <c r="A98" s="153" t="s">
        <v>17</v>
      </c>
      <c r="B98" s="150">
        <v>255</v>
      </c>
      <c r="C98" s="150">
        <v>6</v>
      </c>
      <c r="D98" s="149">
        <f>SUM(B98:C98)</f>
        <v>261</v>
      </c>
      <c r="E98" s="150">
        <v>204</v>
      </c>
      <c r="F98" s="150">
        <v>143</v>
      </c>
      <c r="G98" s="148"/>
      <c r="H98" s="148"/>
    </row>
    <row r="99" spans="1:8" ht="15.75" customHeight="1">
      <c r="A99" s="152"/>
      <c r="B99" s="151"/>
      <c r="C99" s="151"/>
      <c r="D99" s="151"/>
      <c r="E99" s="151"/>
      <c r="F99" s="151"/>
      <c r="G99" s="148"/>
      <c r="H99" s="148"/>
    </row>
    <row r="100" spans="1:8" ht="29.25" customHeight="1">
      <c r="A100" s="226"/>
      <c r="B100" s="226"/>
      <c r="C100" s="225" t="s">
        <v>27</v>
      </c>
      <c r="D100" s="226"/>
      <c r="E100" s="224" t="s">
        <v>26</v>
      </c>
      <c r="F100" s="224"/>
      <c r="G100" s="148"/>
      <c r="H100" s="148"/>
    </row>
    <row r="101" spans="1:8" ht="15">
      <c r="A101" s="200" t="s">
        <v>3</v>
      </c>
      <c r="B101" s="200"/>
      <c r="C101" s="287">
        <v>3774</v>
      </c>
      <c r="D101" s="287"/>
      <c r="E101" s="287">
        <v>160</v>
      </c>
      <c r="F101" s="287"/>
      <c r="G101" s="148"/>
      <c r="H101" s="148"/>
    </row>
    <row r="102" spans="1:8" ht="15">
      <c r="A102" s="200" t="s">
        <v>2</v>
      </c>
      <c r="B102" s="200"/>
      <c r="C102" s="287">
        <v>1724</v>
      </c>
      <c r="D102" s="287"/>
      <c r="E102" s="287">
        <v>273</v>
      </c>
      <c r="F102" s="287"/>
      <c r="G102" s="148"/>
      <c r="H102" s="148"/>
    </row>
    <row r="103" spans="1:8" ht="15">
      <c r="A103" s="200" t="s">
        <v>0</v>
      </c>
      <c r="B103" s="200"/>
      <c r="C103" s="286">
        <f>SUM(C101:C102)</f>
        <v>5498</v>
      </c>
      <c r="D103" s="286"/>
      <c r="E103" s="286">
        <f>SUM(E101:E102)</f>
        <v>433</v>
      </c>
      <c r="F103" s="286"/>
      <c r="G103" s="148"/>
      <c r="H103" s="148"/>
    </row>
    <row r="104" spans="1:8" ht="15">
      <c r="A104" s="148"/>
      <c r="B104" s="148"/>
      <c r="C104" s="148"/>
      <c r="D104" s="148"/>
      <c r="E104" s="148"/>
      <c r="F104" s="148"/>
      <c r="G104" s="148"/>
      <c r="H104" s="148"/>
    </row>
    <row r="105" spans="1:8" ht="15">
      <c r="A105" s="288" t="s">
        <v>12</v>
      </c>
      <c r="B105" s="288"/>
      <c r="C105" s="288"/>
      <c r="D105" s="288"/>
      <c r="E105" s="288"/>
      <c r="F105" s="288"/>
      <c r="G105" s="148"/>
      <c r="H105" s="148"/>
    </row>
    <row r="106" spans="1:8" ht="64.5" customHeight="1">
      <c r="A106" s="60"/>
      <c r="B106" s="61" t="s">
        <v>25</v>
      </c>
      <c r="C106" s="61" t="s">
        <v>19</v>
      </c>
      <c r="D106" s="61" t="s">
        <v>28</v>
      </c>
      <c r="E106" s="61" t="s">
        <v>18</v>
      </c>
      <c r="F106" s="61" t="s">
        <v>22</v>
      </c>
      <c r="G106" s="148"/>
      <c r="H106" s="148"/>
    </row>
    <row r="107" spans="1:8" ht="15">
      <c r="A107" s="153" t="s">
        <v>17</v>
      </c>
      <c r="B107" s="150">
        <v>2978</v>
      </c>
      <c r="C107" s="150">
        <v>82</v>
      </c>
      <c r="D107" s="155">
        <f>SUM(B107:C107)</f>
        <v>3060</v>
      </c>
      <c r="E107" s="154">
        <v>2458</v>
      </c>
      <c r="F107" s="150">
        <v>907</v>
      </c>
      <c r="G107" s="148"/>
      <c r="H107" s="148"/>
    </row>
    <row r="108" spans="1:8" ht="11.25" customHeight="1">
      <c r="A108" s="152"/>
      <c r="B108" s="151"/>
      <c r="C108" s="151"/>
      <c r="D108" s="151"/>
      <c r="E108" s="151"/>
      <c r="F108" s="151"/>
      <c r="G108" s="148"/>
      <c r="H108" s="148"/>
    </row>
    <row r="109" spans="1:8" ht="29.25" customHeight="1">
      <c r="A109" s="226"/>
      <c r="B109" s="226"/>
      <c r="C109" s="225" t="s">
        <v>27</v>
      </c>
      <c r="D109" s="226"/>
      <c r="E109" s="224" t="s">
        <v>26</v>
      </c>
      <c r="F109" s="224"/>
      <c r="G109" s="148"/>
      <c r="H109" s="148"/>
    </row>
    <row r="110" spans="1:8" ht="15">
      <c r="A110" s="200" t="s">
        <v>3</v>
      </c>
      <c r="B110" s="200"/>
      <c r="C110" s="287">
        <v>36316</v>
      </c>
      <c r="D110" s="287"/>
      <c r="E110" s="287">
        <v>5551</v>
      </c>
      <c r="F110" s="287"/>
      <c r="G110" s="148"/>
      <c r="H110" s="148"/>
    </row>
    <row r="111" spans="1:8" ht="15">
      <c r="A111" s="200" t="s">
        <v>2</v>
      </c>
      <c r="B111" s="200"/>
      <c r="C111" s="287">
        <v>16181</v>
      </c>
      <c r="D111" s="287"/>
      <c r="E111" s="287">
        <v>4756</v>
      </c>
      <c r="F111" s="287"/>
      <c r="G111" s="148"/>
      <c r="H111" s="148"/>
    </row>
    <row r="112" spans="1:8" ht="15">
      <c r="A112" s="200" t="s">
        <v>0</v>
      </c>
      <c r="B112" s="200"/>
      <c r="C112" s="286">
        <f>SUM(C110:C111)</f>
        <v>52497</v>
      </c>
      <c r="D112" s="286"/>
      <c r="E112" s="286">
        <f>SUM(E110:F111)</f>
        <v>10307</v>
      </c>
      <c r="F112" s="286"/>
      <c r="G112" s="148"/>
      <c r="H112" s="148"/>
    </row>
    <row r="113" spans="1:8" ht="15">
      <c r="A113" s="148"/>
      <c r="B113" s="148"/>
      <c r="C113" s="148"/>
      <c r="D113" s="148"/>
      <c r="E113" s="148"/>
      <c r="F113" s="148"/>
      <c r="G113" s="148"/>
      <c r="H113" s="148"/>
    </row>
    <row r="114" spans="1:8" ht="15">
      <c r="A114" s="148"/>
      <c r="B114" s="148"/>
      <c r="C114" s="148"/>
      <c r="D114" s="148"/>
      <c r="E114" s="148"/>
      <c r="F114" s="148"/>
      <c r="G114" s="148"/>
      <c r="H114" s="148"/>
    </row>
    <row r="115" spans="1:8" ht="15">
      <c r="A115" s="148"/>
      <c r="B115" s="148"/>
      <c r="C115" s="148"/>
      <c r="D115" s="148"/>
      <c r="E115" s="148"/>
      <c r="F115" s="148"/>
      <c r="G115" s="148"/>
      <c r="H115" s="148"/>
    </row>
    <row r="116" spans="1:8" ht="15">
      <c r="A116" s="288" t="s">
        <v>13</v>
      </c>
      <c r="B116" s="288"/>
      <c r="C116" s="288"/>
      <c r="D116" s="288"/>
      <c r="E116" s="288"/>
      <c r="F116" s="288"/>
      <c r="G116" s="148"/>
      <c r="H116" s="148"/>
    </row>
    <row r="117" spans="1:8" ht="63" customHeight="1">
      <c r="A117" s="60"/>
      <c r="B117" s="61" t="s">
        <v>25</v>
      </c>
      <c r="C117" s="61" t="s">
        <v>19</v>
      </c>
      <c r="D117" s="61" t="s">
        <v>28</v>
      </c>
      <c r="E117" s="61" t="s">
        <v>18</v>
      </c>
      <c r="F117" s="61" t="s">
        <v>22</v>
      </c>
      <c r="G117" s="148"/>
      <c r="H117" s="148"/>
    </row>
    <row r="118" spans="1:8" ht="15">
      <c r="A118" s="153" t="s">
        <v>17</v>
      </c>
      <c r="B118" s="150">
        <v>324</v>
      </c>
      <c r="C118" s="150">
        <v>44</v>
      </c>
      <c r="D118" s="149">
        <f>SUM(B118:C118)</f>
        <v>368</v>
      </c>
      <c r="E118" s="150">
        <v>299</v>
      </c>
      <c r="F118" s="150">
        <v>245</v>
      </c>
      <c r="G118" s="148"/>
      <c r="H118" s="148"/>
    </row>
    <row r="119" spans="1:8" ht="11.25" customHeight="1">
      <c r="A119" s="152"/>
      <c r="B119" s="151"/>
      <c r="C119" s="151"/>
      <c r="D119" s="151"/>
      <c r="E119" s="151"/>
      <c r="F119" s="151"/>
      <c r="G119" s="148"/>
      <c r="H119" s="148"/>
    </row>
    <row r="120" spans="1:8" ht="30" customHeight="1">
      <c r="A120" s="226"/>
      <c r="B120" s="226"/>
      <c r="C120" s="225" t="s">
        <v>27</v>
      </c>
      <c r="D120" s="226"/>
      <c r="E120" s="224" t="s">
        <v>26</v>
      </c>
      <c r="F120" s="224"/>
      <c r="G120" s="148"/>
      <c r="H120" s="148"/>
    </row>
    <row r="121" spans="1:8" ht="15">
      <c r="A121" s="200" t="s">
        <v>3</v>
      </c>
      <c r="B121" s="200"/>
      <c r="C121" s="287">
        <v>2778</v>
      </c>
      <c r="D121" s="287"/>
      <c r="E121" s="287">
        <v>440</v>
      </c>
      <c r="F121" s="287"/>
      <c r="G121" s="148"/>
      <c r="H121" s="148"/>
    </row>
    <row r="122" spans="1:8" ht="15">
      <c r="A122" s="200" t="s">
        <v>2</v>
      </c>
      <c r="B122" s="200"/>
      <c r="C122" s="287">
        <v>1508</v>
      </c>
      <c r="D122" s="287"/>
      <c r="E122" s="287">
        <v>429</v>
      </c>
      <c r="F122" s="287"/>
      <c r="G122" s="148"/>
      <c r="H122" s="148"/>
    </row>
    <row r="123" spans="1:8" ht="15">
      <c r="A123" s="200" t="s">
        <v>0</v>
      </c>
      <c r="B123" s="200"/>
      <c r="C123" s="286">
        <f>SUM(C121:C122)</f>
        <v>4286</v>
      </c>
      <c r="D123" s="286"/>
      <c r="E123" s="286">
        <f>SUM(E121:E122)</f>
        <v>869</v>
      </c>
      <c r="F123" s="286"/>
      <c r="G123" s="148"/>
      <c r="H123" s="148"/>
    </row>
    <row r="124" spans="1:8" ht="15">
      <c r="A124" s="148"/>
      <c r="B124" s="148"/>
      <c r="C124" s="148"/>
      <c r="D124" s="148"/>
      <c r="E124" s="148"/>
      <c r="F124" s="148"/>
      <c r="G124" s="148"/>
      <c r="H124" s="148"/>
    </row>
    <row r="125" spans="1:8" ht="15">
      <c r="A125" s="288" t="s">
        <v>14</v>
      </c>
      <c r="B125" s="288"/>
      <c r="C125" s="288"/>
      <c r="D125" s="288"/>
      <c r="E125" s="288"/>
      <c r="F125" s="288"/>
      <c r="G125" s="148"/>
      <c r="H125" s="148"/>
    </row>
    <row r="126" spans="1:8" ht="61.5" customHeight="1">
      <c r="A126" s="60"/>
      <c r="B126" s="61" t="s">
        <v>25</v>
      </c>
      <c r="C126" s="61" t="s">
        <v>19</v>
      </c>
      <c r="D126" s="61" t="s">
        <v>28</v>
      </c>
      <c r="E126" s="61" t="s">
        <v>18</v>
      </c>
      <c r="F126" s="61" t="s">
        <v>22</v>
      </c>
      <c r="G126" s="148"/>
      <c r="H126" s="148"/>
    </row>
    <row r="127" spans="1:8" ht="15">
      <c r="A127" s="153" t="s">
        <v>17</v>
      </c>
      <c r="B127" s="150">
        <v>66</v>
      </c>
      <c r="C127" s="150">
        <v>9</v>
      </c>
      <c r="D127" s="149">
        <f>SUM(B127:C127)</f>
        <v>75</v>
      </c>
      <c r="E127" s="150">
        <v>64</v>
      </c>
      <c r="F127" s="150">
        <v>156</v>
      </c>
      <c r="G127" s="148"/>
      <c r="H127" s="148"/>
    </row>
    <row r="128" spans="1:8" ht="9.75" customHeight="1">
      <c r="A128" s="152"/>
      <c r="B128" s="151"/>
      <c r="C128" s="151"/>
      <c r="D128" s="151"/>
      <c r="E128" s="151"/>
      <c r="F128" s="151"/>
      <c r="G128" s="148"/>
      <c r="H128" s="148"/>
    </row>
    <row r="129" spans="1:8" ht="29.25" customHeight="1">
      <c r="A129" s="226"/>
      <c r="B129" s="226"/>
      <c r="C129" s="225" t="s">
        <v>27</v>
      </c>
      <c r="D129" s="226"/>
      <c r="E129" s="224" t="s">
        <v>26</v>
      </c>
      <c r="F129" s="224"/>
      <c r="G129" s="148"/>
      <c r="H129" s="148"/>
    </row>
    <row r="130" spans="1:8" ht="15">
      <c r="A130" s="200" t="s">
        <v>3</v>
      </c>
      <c r="B130" s="200"/>
      <c r="C130" s="287">
        <v>761</v>
      </c>
      <c r="D130" s="287"/>
      <c r="E130" s="287">
        <v>26</v>
      </c>
      <c r="F130" s="287"/>
      <c r="G130" s="148"/>
      <c r="H130" s="148"/>
    </row>
    <row r="131" spans="1:8" ht="15">
      <c r="A131" s="200" t="s">
        <v>2</v>
      </c>
      <c r="B131" s="200"/>
      <c r="C131" s="287">
        <v>644</v>
      </c>
      <c r="D131" s="287"/>
      <c r="E131" s="287">
        <v>66</v>
      </c>
      <c r="F131" s="287"/>
      <c r="G131" s="148"/>
      <c r="H131" s="148"/>
    </row>
    <row r="132" spans="1:8" ht="15">
      <c r="A132" s="200" t="s">
        <v>0</v>
      </c>
      <c r="B132" s="200"/>
      <c r="C132" s="286">
        <f>SUM(C130:C131)</f>
        <v>1405</v>
      </c>
      <c r="D132" s="286"/>
      <c r="E132" s="286">
        <f>SUM(E130:E131)</f>
        <v>92</v>
      </c>
      <c r="F132" s="286"/>
      <c r="G132" s="148"/>
      <c r="H132" s="148"/>
    </row>
    <row r="133" spans="1:8" ht="15">
      <c r="A133" s="148"/>
      <c r="B133" s="148"/>
      <c r="C133" s="148"/>
      <c r="D133" s="148"/>
      <c r="E133" s="148"/>
      <c r="F133" s="148"/>
      <c r="G133" s="148"/>
      <c r="H133" s="148"/>
    </row>
    <row r="134" spans="1:8" ht="15">
      <c r="A134" s="288" t="s">
        <v>15</v>
      </c>
      <c r="B134" s="288"/>
      <c r="C134" s="288"/>
      <c r="D134" s="288"/>
      <c r="E134" s="288"/>
      <c r="F134" s="288"/>
      <c r="G134" s="148"/>
      <c r="H134" s="148"/>
    </row>
    <row r="135" spans="1:8" ht="64.5" customHeight="1">
      <c r="A135" s="60"/>
      <c r="B135" s="61" t="s">
        <v>25</v>
      </c>
      <c r="C135" s="61" t="s">
        <v>19</v>
      </c>
      <c r="D135" s="61" t="s">
        <v>28</v>
      </c>
      <c r="E135" s="61" t="s">
        <v>18</v>
      </c>
      <c r="F135" s="61" t="s">
        <v>22</v>
      </c>
      <c r="G135" s="148"/>
      <c r="H135" s="148"/>
    </row>
    <row r="136" spans="1:8" ht="15">
      <c r="A136" s="153" t="s">
        <v>17</v>
      </c>
      <c r="B136" s="150">
        <v>118</v>
      </c>
      <c r="C136" s="150">
        <v>66</v>
      </c>
      <c r="D136" s="149">
        <f>SUM(B136:C136)</f>
        <v>184</v>
      </c>
      <c r="E136" s="150">
        <v>153</v>
      </c>
      <c r="F136" s="150">
        <v>1054</v>
      </c>
      <c r="G136" s="148"/>
      <c r="H136" s="148"/>
    </row>
    <row r="137" spans="1:8" ht="9" customHeight="1">
      <c r="A137" s="152"/>
      <c r="B137" s="151"/>
      <c r="C137" s="151"/>
      <c r="D137" s="151"/>
      <c r="E137" s="151"/>
      <c r="F137" s="151"/>
      <c r="G137" s="148"/>
      <c r="H137" s="148"/>
    </row>
    <row r="138" spans="1:8" ht="30" customHeight="1">
      <c r="A138" s="226"/>
      <c r="B138" s="226"/>
      <c r="C138" s="225" t="s">
        <v>27</v>
      </c>
      <c r="D138" s="226"/>
      <c r="E138" s="224" t="s">
        <v>26</v>
      </c>
      <c r="F138" s="224"/>
      <c r="G138" s="148"/>
      <c r="H138" s="148"/>
    </row>
    <row r="139" spans="1:8" ht="15">
      <c r="A139" s="200" t="s">
        <v>3</v>
      </c>
      <c r="B139" s="200"/>
      <c r="C139" s="287">
        <v>836</v>
      </c>
      <c r="D139" s="287"/>
      <c r="E139" s="287">
        <v>185</v>
      </c>
      <c r="F139" s="287"/>
      <c r="G139" s="148"/>
      <c r="H139" s="148"/>
    </row>
    <row r="140" spans="1:8" ht="15">
      <c r="A140" s="200" t="s">
        <v>2</v>
      </c>
      <c r="B140" s="200"/>
      <c r="C140" s="287">
        <v>794</v>
      </c>
      <c r="D140" s="287"/>
      <c r="E140" s="287">
        <v>1063</v>
      </c>
      <c r="F140" s="287"/>
      <c r="G140" s="148"/>
      <c r="H140" s="148"/>
    </row>
    <row r="141" spans="1:8" ht="15">
      <c r="A141" s="200" t="s">
        <v>0</v>
      </c>
      <c r="B141" s="200"/>
      <c r="C141" s="286">
        <f>SUM(C139:C140)</f>
        <v>1630</v>
      </c>
      <c r="D141" s="286"/>
      <c r="E141" s="286">
        <f>SUM(E139:E140)</f>
        <v>1248</v>
      </c>
      <c r="F141" s="286"/>
      <c r="G141" s="148"/>
      <c r="H141" s="148"/>
    </row>
    <row r="142" spans="1:8" ht="15">
      <c r="A142" s="148"/>
      <c r="B142" s="148"/>
      <c r="C142" s="148"/>
      <c r="D142" s="148"/>
      <c r="E142" s="148"/>
      <c r="F142" s="148"/>
      <c r="G142" s="148"/>
      <c r="H142" s="148"/>
    </row>
    <row r="143" spans="1:8" ht="15">
      <c r="A143" s="148"/>
      <c r="B143" s="148"/>
      <c r="C143" s="148"/>
      <c r="D143" s="148"/>
      <c r="E143" s="148"/>
      <c r="F143" s="148"/>
      <c r="G143" s="148"/>
      <c r="H143" s="148"/>
    </row>
    <row r="144" spans="1:8" ht="15">
      <c r="A144" s="288" t="s">
        <v>16</v>
      </c>
      <c r="B144" s="288"/>
      <c r="C144" s="288"/>
      <c r="D144" s="288"/>
      <c r="E144" s="288"/>
      <c r="F144" s="288"/>
      <c r="G144" s="148"/>
      <c r="H144" s="148"/>
    </row>
    <row r="145" spans="1:8" ht="66" customHeight="1">
      <c r="A145" s="60"/>
      <c r="B145" s="61" t="s">
        <v>25</v>
      </c>
      <c r="C145" s="61" t="s">
        <v>19</v>
      </c>
      <c r="D145" s="61" t="s">
        <v>28</v>
      </c>
      <c r="E145" s="61" t="s">
        <v>18</v>
      </c>
      <c r="F145" s="61" t="s">
        <v>22</v>
      </c>
      <c r="G145" s="148"/>
      <c r="H145" s="148"/>
    </row>
    <row r="146" spans="1:8" ht="15">
      <c r="A146" s="153" t="s">
        <v>17</v>
      </c>
      <c r="B146" s="150">
        <v>282</v>
      </c>
      <c r="C146" s="150">
        <v>42</v>
      </c>
      <c r="D146" s="149">
        <f>SUM(B146:C146)</f>
        <v>324</v>
      </c>
      <c r="E146" s="150">
        <v>267</v>
      </c>
      <c r="F146" s="150">
        <v>919</v>
      </c>
      <c r="G146" s="148"/>
      <c r="H146" s="148"/>
    </row>
    <row r="147" spans="1:8" ht="11.25" customHeight="1">
      <c r="A147" s="152"/>
      <c r="B147" s="151"/>
      <c r="C147" s="151"/>
      <c r="D147" s="151"/>
      <c r="E147" s="151"/>
      <c r="F147" s="151"/>
      <c r="G147" s="148"/>
      <c r="H147" s="148"/>
    </row>
    <row r="148" spans="1:8" ht="29.25" customHeight="1">
      <c r="A148" s="226"/>
      <c r="B148" s="226"/>
      <c r="C148" s="225" t="s">
        <v>27</v>
      </c>
      <c r="D148" s="226"/>
      <c r="E148" s="224" t="s">
        <v>26</v>
      </c>
      <c r="F148" s="224"/>
      <c r="G148" s="148"/>
      <c r="H148" s="148"/>
    </row>
    <row r="149" spans="1:8" ht="15">
      <c r="A149" s="200" t="s">
        <v>3</v>
      </c>
      <c r="B149" s="200"/>
      <c r="C149" s="287">
        <v>2354</v>
      </c>
      <c r="D149" s="287"/>
      <c r="E149" s="287">
        <v>169</v>
      </c>
      <c r="F149" s="287"/>
      <c r="G149" s="148"/>
      <c r="H149" s="148"/>
    </row>
    <row r="150" spans="1:8" ht="15">
      <c r="A150" s="200" t="s">
        <v>2</v>
      </c>
      <c r="B150" s="200"/>
      <c r="C150" s="287">
        <v>1373</v>
      </c>
      <c r="D150" s="287"/>
      <c r="E150" s="287">
        <v>1089</v>
      </c>
      <c r="F150" s="287"/>
      <c r="G150" s="148"/>
      <c r="H150" s="148"/>
    </row>
    <row r="151" spans="1:8" ht="15">
      <c r="A151" s="200" t="s">
        <v>0</v>
      </c>
      <c r="B151" s="200"/>
      <c r="C151" s="286">
        <f>SUM(C149:C150)</f>
        <v>3727</v>
      </c>
      <c r="D151" s="286"/>
      <c r="E151" s="286">
        <f>SUM(E149:E150)</f>
        <v>1258</v>
      </c>
      <c r="F151" s="286"/>
      <c r="G151" s="148"/>
      <c r="H151" s="148"/>
    </row>
  </sheetData>
  <sheetProtection/>
  <mergeCells count="191">
    <mergeCell ref="A1:F1"/>
    <mergeCell ref="A2:F2"/>
    <mergeCell ref="B3:F3"/>
    <mergeCell ref="A7:B7"/>
    <mergeCell ref="C7:D7"/>
    <mergeCell ref="E7:F7"/>
    <mergeCell ref="A15:E15"/>
    <mergeCell ref="A16:F16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4:F14"/>
    <mergeCell ref="A31:F31"/>
    <mergeCell ref="A35:B35"/>
    <mergeCell ref="C35:D35"/>
    <mergeCell ref="E35:F35"/>
    <mergeCell ref="A17:F17"/>
    <mergeCell ref="A18:F18"/>
    <mergeCell ref="A19:F19"/>
    <mergeCell ref="A30:F30"/>
    <mergeCell ref="A44:B44"/>
    <mergeCell ref="C44:D44"/>
    <mergeCell ref="E44:F44"/>
    <mergeCell ref="A36:B36"/>
    <mergeCell ref="C36:D36"/>
    <mergeCell ref="E36:F36"/>
    <mergeCell ref="A37:B37"/>
    <mergeCell ref="C37:D37"/>
    <mergeCell ref="E37:F37"/>
    <mergeCell ref="A38:B38"/>
    <mergeCell ref="C38:D38"/>
    <mergeCell ref="E38:F38"/>
    <mergeCell ref="A40:F40"/>
    <mergeCell ref="A53:B53"/>
    <mergeCell ref="C53:D53"/>
    <mergeCell ref="E53:F53"/>
    <mergeCell ref="A45:B45"/>
    <mergeCell ref="C45:D45"/>
    <mergeCell ref="E45:F45"/>
    <mergeCell ref="A46:B46"/>
    <mergeCell ref="E54:F54"/>
    <mergeCell ref="A55:B55"/>
    <mergeCell ref="C55:D55"/>
    <mergeCell ref="E55:F55"/>
    <mergeCell ref="C46:D46"/>
    <mergeCell ref="E46:F46"/>
    <mergeCell ref="A47:B47"/>
    <mergeCell ref="C47:D47"/>
    <mergeCell ref="E47:F47"/>
    <mergeCell ref="A56:B56"/>
    <mergeCell ref="C56:D56"/>
    <mergeCell ref="E56:F56"/>
    <mergeCell ref="A59:F59"/>
    <mergeCell ref="A49:F49"/>
    <mergeCell ref="A63:B63"/>
    <mergeCell ref="C63:D63"/>
    <mergeCell ref="E63:F63"/>
    <mergeCell ref="A54:B54"/>
    <mergeCell ref="C54:D54"/>
    <mergeCell ref="A72:B72"/>
    <mergeCell ref="C72:D72"/>
    <mergeCell ref="E72:F72"/>
    <mergeCell ref="A64:B64"/>
    <mergeCell ref="C64:D64"/>
    <mergeCell ref="E64:F64"/>
    <mergeCell ref="A65:B65"/>
    <mergeCell ref="C65:D65"/>
    <mergeCell ref="E65:F65"/>
    <mergeCell ref="A66:B66"/>
    <mergeCell ref="C66:D66"/>
    <mergeCell ref="E66:F66"/>
    <mergeCell ref="A68:F68"/>
    <mergeCell ref="A81:B81"/>
    <mergeCell ref="C81:D81"/>
    <mergeCell ref="E81:F81"/>
    <mergeCell ref="A73:B73"/>
    <mergeCell ref="C73:D73"/>
    <mergeCell ref="E73:F73"/>
    <mergeCell ref="A74:B74"/>
    <mergeCell ref="E82:F82"/>
    <mergeCell ref="A83:B83"/>
    <mergeCell ref="C83:D83"/>
    <mergeCell ref="E83:F83"/>
    <mergeCell ref="C74:D74"/>
    <mergeCell ref="E74:F74"/>
    <mergeCell ref="A75:B75"/>
    <mergeCell ref="C75:D75"/>
    <mergeCell ref="E75:F75"/>
    <mergeCell ref="A84:B84"/>
    <mergeCell ref="C84:D84"/>
    <mergeCell ref="E84:F84"/>
    <mergeCell ref="A87:F87"/>
    <mergeCell ref="A77:F77"/>
    <mergeCell ref="A91:B91"/>
    <mergeCell ref="C91:D91"/>
    <mergeCell ref="E91:F91"/>
    <mergeCell ref="A82:B82"/>
    <mergeCell ref="C82:D82"/>
    <mergeCell ref="A100:B100"/>
    <mergeCell ref="C100:D100"/>
    <mergeCell ref="E100:F100"/>
    <mergeCell ref="A92:B92"/>
    <mergeCell ref="C92:D92"/>
    <mergeCell ref="E92:F92"/>
    <mergeCell ref="A93:B93"/>
    <mergeCell ref="C93:D93"/>
    <mergeCell ref="E93:F93"/>
    <mergeCell ref="A94:B94"/>
    <mergeCell ref="C94:D94"/>
    <mergeCell ref="E94:F94"/>
    <mergeCell ref="A96:F96"/>
    <mergeCell ref="A109:B109"/>
    <mergeCell ref="C109:D109"/>
    <mergeCell ref="E109:F109"/>
    <mergeCell ref="A101:B101"/>
    <mergeCell ref="C101:D101"/>
    <mergeCell ref="E101:F101"/>
    <mergeCell ref="A102:B102"/>
    <mergeCell ref="E110:F110"/>
    <mergeCell ref="A111:B111"/>
    <mergeCell ref="C111:D111"/>
    <mergeCell ref="E111:F111"/>
    <mergeCell ref="C102:D102"/>
    <mergeCell ref="E102:F102"/>
    <mergeCell ref="A103:B103"/>
    <mergeCell ref="C103:D103"/>
    <mergeCell ref="E103:F103"/>
    <mergeCell ref="A112:B112"/>
    <mergeCell ref="C112:D112"/>
    <mergeCell ref="E112:F112"/>
    <mergeCell ref="A116:F116"/>
    <mergeCell ref="A105:F105"/>
    <mergeCell ref="A120:B120"/>
    <mergeCell ref="C120:D120"/>
    <mergeCell ref="E120:F120"/>
    <mergeCell ref="A110:B110"/>
    <mergeCell ref="C110:D110"/>
    <mergeCell ref="A129:B129"/>
    <mergeCell ref="C129:D129"/>
    <mergeCell ref="E129:F129"/>
    <mergeCell ref="A121:B121"/>
    <mergeCell ref="C121:D121"/>
    <mergeCell ref="E121:F121"/>
    <mergeCell ref="A122:B122"/>
    <mergeCell ref="C122:D122"/>
    <mergeCell ref="E122:F122"/>
    <mergeCell ref="A123:B123"/>
    <mergeCell ref="C123:D123"/>
    <mergeCell ref="E123:F123"/>
    <mergeCell ref="A125:F125"/>
    <mergeCell ref="A138:B138"/>
    <mergeCell ref="C138:D138"/>
    <mergeCell ref="E138:F138"/>
    <mergeCell ref="A130:B130"/>
    <mergeCell ref="C130:D130"/>
    <mergeCell ref="E130:F130"/>
    <mergeCell ref="A131:B131"/>
    <mergeCell ref="E139:F139"/>
    <mergeCell ref="A140:B140"/>
    <mergeCell ref="C140:D140"/>
    <mergeCell ref="E140:F140"/>
    <mergeCell ref="C131:D131"/>
    <mergeCell ref="E131:F131"/>
    <mergeCell ref="A132:B132"/>
    <mergeCell ref="C132:D132"/>
    <mergeCell ref="E132:F132"/>
    <mergeCell ref="A141:B141"/>
    <mergeCell ref="C141:D141"/>
    <mergeCell ref="E141:F141"/>
    <mergeCell ref="A144:F144"/>
    <mergeCell ref="A134:F134"/>
    <mergeCell ref="A148:B148"/>
    <mergeCell ref="C148:D148"/>
    <mergeCell ref="E148:F148"/>
    <mergeCell ref="A139:B139"/>
    <mergeCell ref="C139:D139"/>
    <mergeCell ref="A151:B151"/>
    <mergeCell ref="C151:D151"/>
    <mergeCell ref="E151:F151"/>
    <mergeCell ref="A149:B149"/>
    <mergeCell ref="C149:D149"/>
    <mergeCell ref="E149:F149"/>
    <mergeCell ref="A150:B150"/>
    <mergeCell ref="C150:D150"/>
    <mergeCell ref="E150:F150"/>
  </mergeCells>
  <printOptions/>
  <pageMargins left="0.75" right="0.75" top="1" bottom="1" header="0.5" footer="0.5"/>
  <pageSetup horizontalDpi="600" verticalDpi="600" orientation="landscape" paperSize="9" r:id="rId1"/>
  <rowBreaks count="5" manualBreakCount="5">
    <brk id="67" max="5" man="1"/>
    <brk id="86" max="5" man="1"/>
    <brk id="104" max="5" man="1"/>
    <brk id="124" max="5" man="1"/>
    <brk id="143" max="5" man="1"/>
  </rowBreaks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6.57421875" style="147" customWidth="1"/>
    <col min="2" max="2" width="18.8515625" style="147" customWidth="1"/>
    <col min="3" max="3" width="21.7109375" style="147" customWidth="1"/>
    <col min="4" max="4" width="11.7109375" style="147" customWidth="1"/>
    <col min="5" max="5" width="18.8515625" style="147" customWidth="1"/>
    <col min="6" max="6" width="26.57421875" style="147" customWidth="1"/>
    <col min="7" max="7" width="15.140625" style="147" customWidth="1"/>
    <col min="8" max="16384" width="9.140625" style="147" customWidth="1"/>
  </cols>
  <sheetData>
    <row r="1" spans="1:8" ht="15">
      <c r="A1" s="295" t="s">
        <v>69</v>
      </c>
      <c r="B1" s="295"/>
      <c r="C1" s="295"/>
      <c r="D1" s="295"/>
      <c r="E1" s="295"/>
      <c r="F1" s="295"/>
      <c r="G1" s="151"/>
      <c r="H1" s="151"/>
    </row>
    <row r="2" spans="1:8" ht="15">
      <c r="A2" s="222" t="s">
        <v>65</v>
      </c>
      <c r="B2" s="222"/>
      <c r="C2" s="222"/>
      <c r="D2" s="222"/>
      <c r="E2" s="222"/>
      <c r="F2" s="222"/>
      <c r="G2" s="152"/>
      <c r="H2" s="152"/>
    </row>
    <row r="3" spans="1:8" ht="15">
      <c r="A3" s="163"/>
      <c r="B3" s="223" t="s">
        <v>29</v>
      </c>
      <c r="C3" s="223"/>
      <c r="D3" s="223"/>
      <c r="E3" s="223"/>
      <c r="F3" s="223"/>
      <c r="G3" s="152"/>
      <c r="H3" s="152"/>
    </row>
    <row r="4" spans="1:8" ht="63.75" customHeight="1">
      <c r="A4" s="60"/>
      <c r="B4" s="61" t="s">
        <v>25</v>
      </c>
      <c r="C4" s="61" t="s">
        <v>19</v>
      </c>
      <c r="D4" s="61" t="s">
        <v>28</v>
      </c>
      <c r="E4" s="61" t="s">
        <v>18</v>
      </c>
      <c r="F4" s="61" t="s">
        <v>22</v>
      </c>
      <c r="G4" s="156"/>
      <c r="H4" s="156"/>
    </row>
    <row r="5" spans="1:8" ht="15">
      <c r="A5" s="153" t="s">
        <v>17</v>
      </c>
      <c r="B5" s="150">
        <v>395</v>
      </c>
      <c r="C5" s="162">
        <v>28</v>
      </c>
      <c r="D5" s="155">
        <f>SUM(B5:C5)</f>
        <v>423</v>
      </c>
      <c r="E5" s="162">
        <v>349</v>
      </c>
      <c r="F5" s="154">
        <v>369</v>
      </c>
      <c r="G5" s="148"/>
      <c r="H5" s="161"/>
    </row>
    <row r="6" spans="1:8" ht="15">
      <c r="A6" s="152"/>
      <c r="B6" s="151"/>
      <c r="C6" s="151"/>
      <c r="D6" s="151"/>
      <c r="E6" s="151"/>
      <c r="F6" s="151"/>
      <c r="G6" s="152"/>
      <c r="H6" s="152"/>
    </row>
    <row r="7" spans="1:8" ht="30.75" customHeight="1">
      <c r="A7" s="226"/>
      <c r="B7" s="226"/>
      <c r="C7" s="225" t="s">
        <v>27</v>
      </c>
      <c r="D7" s="226"/>
      <c r="E7" s="224" t="s">
        <v>26</v>
      </c>
      <c r="F7" s="224"/>
      <c r="G7" s="152"/>
      <c r="H7" s="152"/>
    </row>
    <row r="8" spans="1:8" ht="15">
      <c r="A8" s="200" t="s">
        <v>3</v>
      </c>
      <c r="B8" s="200"/>
      <c r="C8" s="287">
        <v>11476</v>
      </c>
      <c r="D8" s="287"/>
      <c r="E8" s="287">
        <v>2315</v>
      </c>
      <c r="F8" s="287"/>
      <c r="G8" s="148"/>
      <c r="H8" s="157"/>
    </row>
    <row r="9" spans="1:8" ht="15">
      <c r="A9" s="200" t="s">
        <v>2</v>
      </c>
      <c r="B9" s="200"/>
      <c r="C9" s="287">
        <v>3669</v>
      </c>
      <c r="D9" s="287"/>
      <c r="E9" s="287">
        <v>1613</v>
      </c>
      <c r="F9" s="287"/>
      <c r="G9" s="148"/>
      <c r="H9" s="157"/>
    </row>
    <row r="10" spans="1:8" ht="15">
      <c r="A10" s="200" t="s">
        <v>0</v>
      </c>
      <c r="B10" s="200"/>
      <c r="C10" s="286">
        <f>SUM(C8:C9)</f>
        <v>15145</v>
      </c>
      <c r="D10" s="286"/>
      <c r="E10" s="286">
        <f>SUM(E8:E9)</f>
        <v>3928</v>
      </c>
      <c r="F10" s="286"/>
      <c r="G10" s="148"/>
      <c r="H10" s="157"/>
    </row>
    <row r="11" spans="1:8" ht="15">
      <c r="A11" s="152"/>
      <c r="B11" s="158"/>
      <c r="C11" s="158"/>
      <c r="D11" s="158"/>
      <c r="E11" s="148"/>
      <c r="F11" s="148"/>
      <c r="G11" s="148"/>
      <c r="H11" s="157" t="s">
        <v>56</v>
      </c>
    </row>
    <row r="12" spans="1:8" ht="15">
      <c r="A12" s="160"/>
      <c r="B12" s="160"/>
      <c r="C12" s="160"/>
      <c r="D12" s="160"/>
      <c r="E12" s="160"/>
      <c r="F12" s="148"/>
      <c r="G12" s="148"/>
      <c r="H12" s="157"/>
    </row>
    <row r="13" spans="1:8" ht="15">
      <c r="A13" s="160"/>
      <c r="B13" s="160"/>
      <c r="C13" s="160"/>
      <c r="D13" s="160"/>
      <c r="E13" s="148"/>
      <c r="F13" s="148"/>
      <c r="G13" s="148"/>
      <c r="H13" s="157"/>
    </row>
    <row r="14" spans="1:8" ht="15">
      <c r="A14" s="290" t="s">
        <v>1</v>
      </c>
      <c r="B14" s="290"/>
      <c r="C14" s="290"/>
      <c r="D14" s="290"/>
      <c r="E14" s="290"/>
      <c r="F14" s="290"/>
      <c r="G14" s="148"/>
      <c r="H14" s="157"/>
    </row>
    <row r="15" spans="1:8" ht="15">
      <c r="A15" s="293" t="s">
        <v>38</v>
      </c>
      <c r="B15" s="294"/>
      <c r="C15" s="294"/>
      <c r="D15" s="294"/>
      <c r="E15" s="294"/>
      <c r="F15" s="159"/>
      <c r="G15" s="148"/>
      <c r="H15" s="157"/>
    </row>
    <row r="16" spans="1:8" ht="15">
      <c r="A16" s="291" t="s">
        <v>36</v>
      </c>
      <c r="B16" s="291"/>
      <c r="C16" s="291"/>
      <c r="D16" s="291"/>
      <c r="E16" s="291"/>
      <c r="F16" s="291"/>
      <c r="G16" s="148"/>
      <c r="H16" s="157"/>
    </row>
    <row r="17" spans="1:8" ht="15">
      <c r="A17" s="291" t="s">
        <v>37</v>
      </c>
      <c r="B17" s="291"/>
      <c r="C17" s="291"/>
      <c r="D17" s="291"/>
      <c r="E17" s="291"/>
      <c r="F17" s="291"/>
      <c r="G17" s="148"/>
      <c r="H17" s="157"/>
    </row>
    <row r="18" spans="1:8" ht="15">
      <c r="A18" s="291" t="s">
        <v>39</v>
      </c>
      <c r="B18" s="291"/>
      <c r="C18" s="291"/>
      <c r="D18" s="291"/>
      <c r="E18" s="291"/>
      <c r="F18" s="291"/>
      <c r="G18" s="148"/>
      <c r="H18" s="157"/>
    </row>
    <row r="19" spans="1:8" ht="27" customHeight="1">
      <c r="A19" s="292" t="s">
        <v>20</v>
      </c>
      <c r="B19" s="292"/>
      <c r="C19" s="292"/>
      <c r="D19" s="292"/>
      <c r="E19" s="292"/>
      <c r="F19" s="292"/>
      <c r="G19" s="148"/>
      <c r="H19" s="157"/>
    </row>
    <row r="20" spans="1:8" ht="15">
      <c r="A20" s="152"/>
      <c r="B20" s="158"/>
      <c r="C20" s="158"/>
      <c r="D20" s="158"/>
      <c r="E20" s="148"/>
      <c r="F20" s="148"/>
      <c r="G20" s="148"/>
      <c r="H20" s="157"/>
    </row>
    <row r="21" spans="1:8" ht="15">
      <c r="A21" s="152"/>
      <c r="B21" s="158"/>
      <c r="C21" s="158"/>
      <c r="D21" s="158"/>
      <c r="E21" s="148"/>
      <c r="F21" s="148"/>
      <c r="G21" s="148"/>
      <c r="H21" s="157"/>
    </row>
    <row r="22" spans="1:8" ht="15">
      <c r="A22" s="152"/>
      <c r="B22" s="158"/>
      <c r="C22" s="158"/>
      <c r="D22" s="158"/>
      <c r="E22" s="148"/>
      <c r="F22" s="148"/>
      <c r="G22" s="148"/>
      <c r="H22" s="157"/>
    </row>
    <row r="23" spans="1:8" ht="15">
      <c r="A23" s="152"/>
      <c r="B23" s="158"/>
      <c r="C23" s="158"/>
      <c r="D23" s="158"/>
      <c r="E23" s="148"/>
      <c r="F23" s="148"/>
      <c r="G23" s="148"/>
      <c r="H23" s="157"/>
    </row>
    <row r="24" spans="1:8" ht="15">
      <c r="A24" s="152"/>
      <c r="B24" s="158"/>
      <c r="C24" s="158"/>
      <c r="D24" s="158"/>
      <c r="E24" s="148"/>
      <c r="F24" s="148"/>
      <c r="G24" s="148"/>
      <c r="H24" s="157"/>
    </row>
    <row r="25" spans="1:8" ht="15">
      <c r="A25" s="152"/>
      <c r="B25" s="158"/>
      <c r="C25" s="158"/>
      <c r="D25" s="158"/>
      <c r="E25" s="148"/>
      <c r="F25" s="148"/>
      <c r="G25" s="148"/>
      <c r="H25" s="157"/>
    </row>
    <row r="26" spans="1:8" ht="15">
      <c r="A26" s="152"/>
      <c r="B26" s="158"/>
      <c r="C26" s="158"/>
      <c r="D26" s="158"/>
      <c r="E26" s="148"/>
      <c r="F26" s="148"/>
      <c r="G26" s="148"/>
      <c r="H26" s="157"/>
    </row>
    <row r="27" spans="1:8" ht="15">
      <c r="A27" s="152"/>
      <c r="B27" s="158"/>
      <c r="C27" s="158"/>
      <c r="D27" s="158"/>
      <c r="E27" s="148"/>
      <c r="F27" s="148"/>
      <c r="G27" s="148"/>
      <c r="H27" s="157"/>
    </row>
    <row r="28" spans="1:8" ht="15">
      <c r="A28" s="152"/>
      <c r="B28" s="158"/>
      <c r="C28" s="158"/>
      <c r="D28" s="158"/>
      <c r="E28" s="148"/>
      <c r="F28" s="148"/>
      <c r="G28" s="148"/>
      <c r="H28" s="157"/>
    </row>
    <row r="29" spans="1:8" ht="15">
      <c r="A29" s="152"/>
      <c r="B29" s="158"/>
      <c r="C29" s="158"/>
      <c r="D29" s="158"/>
      <c r="E29" s="148"/>
      <c r="F29" s="148"/>
      <c r="G29" s="148"/>
      <c r="H29" s="157"/>
    </row>
    <row r="30" spans="1:8" ht="15">
      <c r="A30" s="288" t="s">
        <v>21</v>
      </c>
      <c r="B30" s="288"/>
      <c r="C30" s="288"/>
      <c r="D30" s="288"/>
      <c r="E30" s="288"/>
      <c r="F30" s="288"/>
      <c r="G30" s="148"/>
      <c r="H30" s="157"/>
    </row>
    <row r="31" spans="1:8" ht="15">
      <c r="A31" s="289" t="s">
        <v>4</v>
      </c>
      <c r="B31" s="289"/>
      <c r="C31" s="289"/>
      <c r="D31" s="289"/>
      <c r="E31" s="289"/>
      <c r="F31" s="289"/>
      <c r="G31" s="148"/>
      <c r="H31" s="148"/>
    </row>
    <row r="32" spans="1:8" ht="69.75" customHeight="1">
      <c r="A32" s="60"/>
      <c r="B32" s="61" t="s">
        <v>25</v>
      </c>
      <c r="C32" s="61" t="s">
        <v>19</v>
      </c>
      <c r="D32" s="61" t="s">
        <v>28</v>
      </c>
      <c r="E32" s="61" t="s">
        <v>18</v>
      </c>
      <c r="F32" s="61" t="s">
        <v>22</v>
      </c>
      <c r="G32" s="156" t="s">
        <v>56</v>
      </c>
      <c r="H32" s="156"/>
    </row>
    <row r="33" spans="1:8" ht="15">
      <c r="A33" s="153" t="s">
        <v>57</v>
      </c>
      <c r="B33" s="150">
        <v>24</v>
      </c>
      <c r="C33" s="150">
        <v>0</v>
      </c>
      <c r="D33" s="149">
        <f>SUM(B33:C33)</f>
        <v>24</v>
      </c>
      <c r="E33" s="150">
        <v>20</v>
      </c>
      <c r="F33" s="150">
        <v>7</v>
      </c>
      <c r="G33" s="148"/>
      <c r="H33" s="148"/>
    </row>
    <row r="34" spans="1:8" ht="13.5" customHeight="1">
      <c r="A34" s="152"/>
      <c r="B34" s="151"/>
      <c r="C34" s="151"/>
      <c r="D34" s="151"/>
      <c r="E34" s="151"/>
      <c r="F34" s="151"/>
      <c r="G34" s="148"/>
      <c r="H34" s="148"/>
    </row>
    <row r="35" spans="1:8" ht="30.75" customHeight="1">
      <c r="A35" s="226"/>
      <c r="B35" s="226"/>
      <c r="C35" s="225" t="s">
        <v>27</v>
      </c>
      <c r="D35" s="226"/>
      <c r="E35" s="224" t="s">
        <v>26</v>
      </c>
      <c r="F35" s="224"/>
      <c r="G35" s="152"/>
      <c r="H35" s="152"/>
    </row>
    <row r="36" spans="1:8" ht="15">
      <c r="A36" s="200" t="s">
        <v>3</v>
      </c>
      <c r="B36" s="200"/>
      <c r="C36" s="287">
        <v>540</v>
      </c>
      <c r="D36" s="287"/>
      <c r="E36" s="287">
        <v>108</v>
      </c>
      <c r="F36" s="287"/>
      <c r="G36" s="148"/>
      <c r="H36" s="148"/>
    </row>
    <row r="37" spans="1:8" ht="15">
      <c r="A37" s="200" t="s">
        <v>2</v>
      </c>
      <c r="B37" s="200"/>
      <c r="C37" s="287">
        <v>177</v>
      </c>
      <c r="D37" s="287"/>
      <c r="E37" s="287">
        <v>44</v>
      </c>
      <c r="F37" s="287"/>
      <c r="G37" s="148"/>
      <c r="H37" s="148"/>
    </row>
    <row r="38" spans="1:8" ht="15">
      <c r="A38" s="200" t="s">
        <v>0</v>
      </c>
      <c r="B38" s="200"/>
      <c r="C38" s="286">
        <f>SUM(C36:C37)</f>
        <v>717</v>
      </c>
      <c r="D38" s="286"/>
      <c r="E38" s="286">
        <f>SUM(E36:E37)</f>
        <v>152</v>
      </c>
      <c r="F38" s="286"/>
      <c r="G38" s="148"/>
      <c r="H38" s="148"/>
    </row>
    <row r="39" spans="1:8" ht="15">
      <c r="A39" s="148"/>
      <c r="B39" s="148"/>
      <c r="C39" s="148"/>
      <c r="D39" s="148"/>
      <c r="E39" s="148"/>
      <c r="F39" s="148"/>
      <c r="G39" s="148"/>
      <c r="H39" s="148"/>
    </row>
    <row r="40" spans="1:8" ht="15">
      <c r="A40" s="289" t="s">
        <v>5</v>
      </c>
      <c r="B40" s="289"/>
      <c r="C40" s="289"/>
      <c r="D40" s="289"/>
      <c r="E40" s="289"/>
      <c r="F40" s="289"/>
      <c r="G40" s="148"/>
      <c r="H40" s="148"/>
    </row>
    <row r="41" spans="1:8" ht="63" customHeight="1">
      <c r="A41" s="60"/>
      <c r="B41" s="61" t="s">
        <v>25</v>
      </c>
      <c r="C41" s="61" t="s">
        <v>19</v>
      </c>
      <c r="D41" s="61" t="s">
        <v>28</v>
      </c>
      <c r="E41" s="61" t="s">
        <v>18</v>
      </c>
      <c r="F41" s="61" t="s">
        <v>22</v>
      </c>
      <c r="G41" s="156"/>
      <c r="H41" s="156"/>
    </row>
    <row r="42" spans="1:8" ht="15">
      <c r="A42" s="153" t="s">
        <v>17</v>
      </c>
      <c r="B42" s="150">
        <v>79</v>
      </c>
      <c r="C42" s="150">
        <v>6</v>
      </c>
      <c r="D42" s="149">
        <f>SUM(B42:C42)</f>
        <v>85</v>
      </c>
      <c r="E42" s="150">
        <v>71</v>
      </c>
      <c r="F42" s="150">
        <v>56</v>
      </c>
      <c r="G42" s="148"/>
      <c r="H42" s="148"/>
    </row>
    <row r="43" spans="1:8" ht="12" customHeight="1">
      <c r="A43" s="152"/>
      <c r="B43" s="151"/>
      <c r="C43" s="151"/>
      <c r="D43" s="151"/>
      <c r="E43" s="151"/>
      <c r="F43" s="151"/>
      <c r="G43" s="148"/>
      <c r="H43" s="148"/>
    </row>
    <row r="44" spans="1:8" ht="30.75" customHeight="1">
      <c r="A44" s="226"/>
      <c r="B44" s="226"/>
      <c r="C44" s="225" t="s">
        <v>27</v>
      </c>
      <c r="D44" s="226"/>
      <c r="E44" s="224" t="s">
        <v>26</v>
      </c>
      <c r="F44" s="224"/>
      <c r="G44" s="152"/>
      <c r="H44" s="152"/>
    </row>
    <row r="45" spans="1:8" ht="15">
      <c r="A45" s="200" t="s">
        <v>3</v>
      </c>
      <c r="B45" s="200"/>
      <c r="C45" s="287">
        <v>3104</v>
      </c>
      <c r="D45" s="287"/>
      <c r="E45" s="287">
        <v>328</v>
      </c>
      <c r="F45" s="287"/>
      <c r="G45" s="148"/>
      <c r="H45" s="148"/>
    </row>
    <row r="46" spans="1:8" ht="15">
      <c r="A46" s="200" t="s">
        <v>2</v>
      </c>
      <c r="B46" s="200"/>
      <c r="C46" s="287">
        <v>905</v>
      </c>
      <c r="D46" s="287"/>
      <c r="E46" s="287">
        <v>149</v>
      </c>
      <c r="F46" s="287"/>
      <c r="G46" s="148"/>
      <c r="H46" s="148"/>
    </row>
    <row r="47" spans="1:8" ht="15">
      <c r="A47" s="200" t="s">
        <v>0</v>
      </c>
      <c r="B47" s="200"/>
      <c r="C47" s="286">
        <f>SUM(C45:C46)</f>
        <v>4009</v>
      </c>
      <c r="D47" s="286"/>
      <c r="E47" s="286">
        <f>SUM(E45:E46)</f>
        <v>477</v>
      </c>
      <c r="F47" s="286"/>
      <c r="G47" s="148"/>
      <c r="H47" s="148"/>
    </row>
    <row r="48" spans="1:8" ht="15">
      <c r="A48" s="148"/>
      <c r="B48" s="148"/>
      <c r="C48" s="148"/>
      <c r="D48" s="148"/>
      <c r="E48" s="148"/>
      <c r="F48" s="148"/>
      <c r="G48" s="148"/>
      <c r="H48" s="148"/>
    </row>
    <row r="49" spans="1:8" ht="15">
      <c r="A49" s="289" t="s">
        <v>6</v>
      </c>
      <c r="B49" s="289"/>
      <c r="C49" s="289"/>
      <c r="D49" s="289"/>
      <c r="E49" s="289"/>
      <c r="F49" s="289"/>
      <c r="G49" s="148"/>
      <c r="H49" s="148"/>
    </row>
    <row r="50" spans="1:8" ht="58.5" customHeight="1">
      <c r="A50" s="60"/>
      <c r="B50" s="61" t="s">
        <v>25</v>
      </c>
      <c r="C50" s="61" t="s">
        <v>19</v>
      </c>
      <c r="D50" s="61" t="s">
        <v>28</v>
      </c>
      <c r="E50" s="61" t="s">
        <v>18</v>
      </c>
      <c r="F50" s="61" t="s">
        <v>22</v>
      </c>
      <c r="G50" s="156"/>
      <c r="H50" s="156"/>
    </row>
    <row r="51" spans="1:8" ht="15">
      <c r="A51" s="153" t="s">
        <v>17</v>
      </c>
      <c r="B51" s="150">
        <v>18</v>
      </c>
      <c r="C51" s="150">
        <v>1</v>
      </c>
      <c r="D51" s="149">
        <f>SUM(B51:C51)</f>
        <v>19</v>
      </c>
      <c r="E51" s="150">
        <v>16</v>
      </c>
      <c r="F51" s="150">
        <v>2</v>
      </c>
      <c r="G51" s="148"/>
      <c r="H51" s="148"/>
    </row>
    <row r="52" spans="1:8" ht="9.75" customHeight="1">
      <c r="A52" s="152"/>
      <c r="B52" s="151"/>
      <c r="C52" s="151"/>
      <c r="D52" s="151"/>
      <c r="E52" s="151"/>
      <c r="F52" s="151"/>
      <c r="G52" s="148"/>
      <c r="H52" s="148"/>
    </row>
    <row r="53" spans="1:8" ht="29.25" customHeight="1">
      <c r="A53" s="226"/>
      <c r="B53" s="226"/>
      <c r="C53" s="225" t="s">
        <v>27</v>
      </c>
      <c r="D53" s="226"/>
      <c r="E53" s="224" t="s">
        <v>26</v>
      </c>
      <c r="F53" s="224"/>
      <c r="G53" s="152"/>
      <c r="H53" s="152"/>
    </row>
    <row r="54" spans="1:8" ht="15">
      <c r="A54" s="200" t="s">
        <v>3</v>
      </c>
      <c r="B54" s="200"/>
      <c r="C54" s="287">
        <v>195</v>
      </c>
      <c r="D54" s="287"/>
      <c r="E54" s="287">
        <v>12</v>
      </c>
      <c r="F54" s="287"/>
      <c r="G54" s="148"/>
      <c r="H54" s="148"/>
    </row>
    <row r="55" spans="1:8" ht="15">
      <c r="A55" s="200" t="s">
        <v>2</v>
      </c>
      <c r="B55" s="200"/>
      <c r="C55" s="287">
        <v>82</v>
      </c>
      <c r="D55" s="287"/>
      <c r="E55" s="287">
        <v>2</v>
      </c>
      <c r="F55" s="287"/>
      <c r="G55" s="148"/>
      <c r="H55" s="148"/>
    </row>
    <row r="56" spans="1:8" ht="15">
      <c r="A56" s="200" t="s">
        <v>0</v>
      </c>
      <c r="B56" s="200"/>
      <c r="C56" s="286">
        <f>SUM(C54:C55)</f>
        <v>277</v>
      </c>
      <c r="D56" s="286"/>
      <c r="E56" s="286">
        <f>SUM(E54:E55)</f>
        <v>14</v>
      </c>
      <c r="F56" s="286"/>
      <c r="G56" s="148"/>
      <c r="H56" s="148"/>
    </row>
    <row r="57" spans="1:8" ht="15">
      <c r="A57" s="148"/>
      <c r="B57" s="148"/>
      <c r="C57" s="148"/>
      <c r="D57" s="148"/>
      <c r="E57" s="148"/>
      <c r="F57" s="148"/>
      <c r="G57" s="148"/>
      <c r="H57" s="148"/>
    </row>
    <row r="58" spans="1:8" ht="15">
      <c r="A58" s="148"/>
      <c r="B58" s="148"/>
      <c r="C58" s="148"/>
      <c r="D58" s="148"/>
      <c r="E58" s="148"/>
      <c r="F58" s="148"/>
      <c r="G58" s="148"/>
      <c r="H58" s="148"/>
    </row>
    <row r="59" spans="1:8" ht="15">
      <c r="A59" s="288" t="s">
        <v>7</v>
      </c>
      <c r="B59" s="288"/>
      <c r="C59" s="288"/>
      <c r="D59" s="288"/>
      <c r="E59" s="288"/>
      <c r="F59" s="288"/>
      <c r="G59" s="148"/>
      <c r="H59" s="148"/>
    </row>
    <row r="60" spans="1:8" ht="59.25" customHeight="1">
      <c r="A60" s="60"/>
      <c r="B60" s="61" t="s">
        <v>25</v>
      </c>
      <c r="C60" s="61" t="s">
        <v>19</v>
      </c>
      <c r="D60" s="61" t="s">
        <v>28</v>
      </c>
      <c r="E60" s="61" t="s">
        <v>18</v>
      </c>
      <c r="F60" s="61" t="s">
        <v>22</v>
      </c>
      <c r="G60" s="156"/>
      <c r="H60" s="156"/>
    </row>
    <row r="61" spans="1:8" ht="15">
      <c r="A61" s="153" t="s">
        <v>17</v>
      </c>
      <c r="B61" s="150">
        <v>17</v>
      </c>
      <c r="C61" s="150">
        <v>0</v>
      </c>
      <c r="D61" s="149">
        <f>SUM(B61:C61)</f>
        <v>17</v>
      </c>
      <c r="E61" s="150">
        <v>13</v>
      </c>
      <c r="F61" s="150">
        <v>10</v>
      </c>
      <c r="G61" s="148"/>
      <c r="H61" s="148"/>
    </row>
    <row r="62" spans="1:8" ht="9.75" customHeight="1">
      <c r="A62" s="152"/>
      <c r="B62" s="151"/>
      <c r="C62" s="151"/>
      <c r="D62" s="151"/>
      <c r="E62" s="151"/>
      <c r="F62" s="151"/>
      <c r="G62" s="148"/>
      <c r="H62" s="148"/>
    </row>
    <row r="63" spans="1:8" ht="29.25" customHeight="1">
      <c r="A63" s="226"/>
      <c r="B63" s="226"/>
      <c r="C63" s="225" t="s">
        <v>27</v>
      </c>
      <c r="D63" s="226"/>
      <c r="E63" s="224" t="s">
        <v>26</v>
      </c>
      <c r="F63" s="224"/>
      <c r="G63" s="148"/>
      <c r="H63" s="148"/>
    </row>
    <row r="64" spans="1:8" ht="15">
      <c r="A64" s="200" t="s">
        <v>3</v>
      </c>
      <c r="B64" s="200"/>
      <c r="C64" s="287">
        <v>240</v>
      </c>
      <c r="D64" s="287"/>
      <c r="E64" s="287">
        <v>31</v>
      </c>
      <c r="F64" s="287"/>
      <c r="G64" s="148"/>
      <c r="H64" s="148"/>
    </row>
    <row r="65" spans="1:8" ht="15">
      <c r="A65" s="200" t="s">
        <v>2</v>
      </c>
      <c r="B65" s="200"/>
      <c r="C65" s="287">
        <v>82</v>
      </c>
      <c r="D65" s="287"/>
      <c r="E65" s="287">
        <v>32</v>
      </c>
      <c r="F65" s="287"/>
      <c r="G65" s="148"/>
      <c r="H65" s="148"/>
    </row>
    <row r="66" spans="1:8" ht="15">
      <c r="A66" s="200" t="s">
        <v>0</v>
      </c>
      <c r="B66" s="200"/>
      <c r="C66" s="286">
        <f>SUM(C64:C65)</f>
        <v>322</v>
      </c>
      <c r="D66" s="286"/>
      <c r="E66" s="286">
        <f>SUM(E64:E65)</f>
        <v>63</v>
      </c>
      <c r="F66" s="286"/>
      <c r="G66" s="148"/>
      <c r="H66" s="148"/>
    </row>
    <row r="67" spans="1:8" ht="15">
      <c r="A67" s="148"/>
      <c r="B67" s="148"/>
      <c r="C67" s="148"/>
      <c r="D67" s="148"/>
      <c r="E67" s="148"/>
      <c r="F67" s="148"/>
      <c r="G67" s="148"/>
      <c r="H67" s="148"/>
    </row>
    <row r="68" spans="1:8" ht="15">
      <c r="A68" s="288" t="s">
        <v>8</v>
      </c>
      <c r="B68" s="288"/>
      <c r="C68" s="288"/>
      <c r="D68" s="288"/>
      <c r="E68" s="288"/>
      <c r="F68" s="288"/>
      <c r="G68" s="148"/>
      <c r="H68" s="148"/>
    </row>
    <row r="69" spans="1:8" ht="62.25" customHeight="1">
      <c r="A69" s="60"/>
      <c r="B69" s="61" t="s">
        <v>25</v>
      </c>
      <c r="C69" s="61" t="s">
        <v>19</v>
      </c>
      <c r="D69" s="61" t="s">
        <v>28</v>
      </c>
      <c r="E69" s="61" t="s">
        <v>18</v>
      </c>
      <c r="F69" s="61" t="s">
        <v>22</v>
      </c>
      <c r="G69" s="148"/>
      <c r="H69" s="148"/>
    </row>
    <row r="70" spans="1:8" ht="15">
      <c r="A70" s="153" t="s">
        <v>17</v>
      </c>
      <c r="B70" s="150">
        <v>20</v>
      </c>
      <c r="C70" s="150">
        <v>1</v>
      </c>
      <c r="D70" s="149">
        <f>SUM(B70:C70)</f>
        <v>21</v>
      </c>
      <c r="E70" s="150">
        <v>20</v>
      </c>
      <c r="F70" s="150">
        <v>14</v>
      </c>
      <c r="G70" s="148"/>
      <c r="H70" s="148"/>
    </row>
    <row r="71" spans="1:8" ht="12" customHeight="1">
      <c r="A71" s="152"/>
      <c r="B71" s="151"/>
      <c r="C71" s="151"/>
      <c r="D71" s="151"/>
      <c r="E71" s="151"/>
      <c r="F71" s="151"/>
      <c r="G71" s="148"/>
      <c r="H71" s="148"/>
    </row>
    <row r="72" spans="1:8" ht="29.25" customHeight="1">
      <c r="A72" s="226"/>
      <c r="B72" s="226"/>
      <c r="C72" s="225" t="s">
        <v>27</v>
      </c>
      <c r="D72" s="226"/>
      <c r="E72" s="224" t="s">
        <v>26</v>
      </c>
      <c r="F72" s="224"/>
      <c r="G72" s="148"/>
      <c r="H72" s="148"/>
    </row>
    <row r="73" spans="1:8" ht="15">
      <c r="A73" s="200" t="s">
        <v>3</v>
      </c>
      <c r="B73" s="200"/>
      <c r="C73" s="287">
        <v>523</v>
      </c>
      <c r="D73" s="287"/>
      <c r="E73" s="287">
        <v>27</v>
      </c>
      <c r="F73" s="287"/>
      <c r="G73" s="148"/>
      <c r="H73" s="148"/>
    </row>
    <row r="74" spans="1:8" ht="15">
      <c r="A74" s="200" t="s">
        <v>2</v>
      </c>
      <c r="B74" s="200"/>
      <c r="C74" s="287">
        <v>166</v>
      </c>
      <c r="D74" s="287"/>
      <c r="E74" s="287">
        <v>11</v>
      </c>
      <c r="F74" s="287"/>
      <c r="G74" s="148"/>
      <c r="H74" s="148"/>
    </row>
    <row r="75" spans="1:8" ht="15">
      <c r="A75" s="200" t="s">
        <v>0</v>
      </c>
      <c r="B75" s="200"/>
      <c r="C75" s="286">
        <f>SUM(C73:C74)</f>
        <v>689</v>
      </c>
      <c r="D75" s="286"/>
      <c r="E75" s="286">
        <f>SUM(E73:E74)</f>
        <v>38</v>
      </c>
      <c r="F75" s="286"/>
      <c r="G75" s="148"/>
      <c r="H75" s="148"/>
    </row>
    <row r="76" spans="1:8" ht="15">
      <c r="A76" s="148"/>
      <c r="B76" s="148"/>
      <c r="C76" s="148"/>
      <c r="D76" s="148"/>
      <c r="E76" s="148"/>
      <c r="F76" s="148"/>
      <c r="G76" s="148"/>
      <c r="H76" s="148"/>
    </row>
    <row r="77" spans="1:8" ht="15">
      <c r="A77" s="288" t="s">
        <v>9</v>
      </c>
      <c r="B77" s="288"/>
      <c r="C77" s="288"/>
      <c r="D77" s="288"/>
      <c r="E77" s="288"/>
      <c r="F77" s="288"/>
      <c r="G77" s="148"/>
      <c r="H77" s="148"/>
    </row>
    <row r="78" spans="1:8" ht="61.5" customHeight="1">
      <c r="A78" s="60"/>
      <c r="B78" s="61" t="s">
        <v>25</v>
      </c>
      <c r="C78" s="61" t="s">
        <v>19</v>
      </c>
      <c r="D78" s="61" t="s">
        <v>28</v>
      </c>
      <c r="E78" s="61" t="s">
        <v>18</v>
      </c>
      <c r="F78" s="61" t="s">
        <v>22</v>
      </c>
      <c r="G78" s="148"/>
      <c r="H78" s="148"/>
    </row>
    <row r="79" spans="1:8" ht="15">
      <c r="A79" s="153" t="s">
        <v>17</v>
      </c>
      <c r="B79" s="150">
        <v>8</v>
      </c>
      <c r="C79" s="150">
        <v>0</v>
      </c>
      <c r="D79" s="149">
        <f>SUM(B79:C79)</f>
        <v>8</v>
      </c>
      <c r="E79" s="150">
        <v>8</v>
      </c>
      <c r="F79" s="150">
        <v>63</v>
      </c>
      <c r="G79" s="148"/>
      <c r="H79" s="148"/>
    </row>
    <row r="80" spans="1:8" ht="10.5" customHeight="1">
      <c r="A80" s="152"/>
      <c r="B80" s="151"/>
      <c r="C80" s="151"/>
      <c r="D80" s="151"/>
      <c r="E80" s="151"/>
      <c r="F80" s="151"/>
      <c r="G80" s="148"/>
      <c r="H80" s="148"/>
    </row>
    <row r="81" spans="1:8" ht="29.25" customHeight="1">
      <c r="A81" s="226"/>
      <c r="B81" s="226"/>
      <c r="C81" s="225" t="s">
        <v>27</v>
      </c>
      <c r="D81" s="226"/>
      <c r="E81" s="224" t="s">
        <v>26</v>
      </c>
      <c r="F81" s="224"/>
      <c r="G81" s="148"/>
      <c r="H81" s="148"/>
    </row>
    <row r="82" spans="1:8" ht="15">
      <c r="A82" s="200" t="s">
        <v>3</v>
      </c>
      <c r="B82" s="200"/>
      <c r="C82" s="287">
        <v>130</v>
      </c>
      <c r="D82" s="287"/>
      <c r="E82" s="287">
        <v>45</v>
      </c>
      <c r="F82" s="287"/>
      <c r="G82" s="148"/>
      <c r="H82" s="148"/>
    </row>
    <row r="83" spans="1:8" ht="15">
      <c r="A83" s="200" t="s">
        <v>2</v>
      </c>
      <c r="B83" s="200"/>
      <c r="C83" s="287">
        <v>59</v>
      </c>
      <c r="D83" s="287"/>
      <c r="E83" s="287">
        <v>97</v>
      </c>
      <c r="F83" s="287"/>
      <c r="G83" s="148"/>
      <c r="H83" s="148"/>
    </row>
    <row r="84" spans="1:8" ht="15">
      <c r="A84" s="200" t="s">
        <v>0</v>
      </c>
      <c r="B84" s="200"/>
      <c r="C84" s="286">
        <f>SUM(C82:C83)</f>
        <v>189</v>
      </c>
      <c r="D84" s="286"/>
      <c r="E84" s="286">
        <f>SUM(E82:E83)</f>
        <v>142</v>
      </c>
      <c r="F84" s="286"/>
      <c r="G84" s="148"/>
      <c r="H84" s="148"/>
    </row>
    <row r="85" spans="1:8" ht="15">
      <c r="A85" s="148"/>
      <c r="B85" s="148"/>
      <c r="C85" s="148"/>
      <c r="D85" s="148"/>
      <c r="E85" s="148"/>
      <c r="F85" s="148"/>
      <c r="G85" s="148"/>
      <c r="H85" s="148"/>
    </row>
    <row r="86" spans="1:8" ht="15">
      <c r="A86" s="148"/>
      <c r="B86" s="148"/>
      <c r="C86" s="148"/>
      <c r="D86" s="148"/>
      <c r="E86" s="148"/>
      <c r="F86" s="148"/>
      <c r="G86" s="148"/>
      <c r="H86" s="148"/>
    </row>
    <row r="87" spans="1:8" ht="15">
      <c r="A87" s="288" t="s">
        <v>10</v>
      </c>
      <c r="B87" s="288"/>
      <c r="C87" s="288"/>
      <c r="D87" s="288"/>
      <c r="E87" s="288"/>
      <c r="F87" s="288"/>
      <c r="G87" s="148"/>
      <c r="H87" s="148"/>
    </row>
    <row r="88" spans="1:8" ht="62.25" customHeight="1">
      <c r="A88" s="60"/>
      <c r="B88" s="61" t="s">
        <v>25</v>
      </c>
      <c r="C88" s="61" t="s">
        <v>19</v>
      </c>
      <c r="D88" s="61" t="s">
        <v>28</v>
      </c>
      <c r="E88" s="61" t="s">
        <v>18</v>
      </c>
      <c r="F88" s="61" t="s">
        <v>22</v>
      </c>
      <c r="G88" s="148"/>
      <c r="H88" s="148"/>
    </row>
    <row r="89" spans="1:8" ht="15">
      <c r="A89" s="153" t="s">
        <v>17</v>
      </c>
      <c r="B89" s="150">
        <v>22</v>
      </c>
      <c r="C89" s="150">
        <v>1</v>
      </c>
      <c r="D89" s="149">
        <f>SUM(B89:C89)</f>
        <v>23</v>
      </c>
      <c r="E89" s="150">
        <v>20</v>
      </c>
      <c r="F89" s="150">
        <v>10</v>
      </c>
      <c r="G89" s="148"/>
      <c r="H89" s="148"/>
    </row>
    <row r="90" spans="1:8" ht="10.5" customHeight="1">
      <c r="A90" s="152"/>
      <c r="B90" s="151"/>
      <c r="C90" s="151"/>
      <c r="D90" s="151"/>
      <c r="E90" s="151"/>
      <c r="F90" s="151"/>
      <c r="G90" s="148"/>
      <c r="H90" s="148"/>
    </row>
    <row r="91" spans="1:8" ht="30.75" customHeight="1">
      <c r="A91" s="226"/>
      <c r="B91" s="226"/>
      <c r="C91" s="225" t="s">
        <v>27</v>
      </c>
      <c r="D91" s="226"/>
      <c r="E91" s="224" t="s">
        <v>26</v>
      </c>
      <c r="F91" s="224"/>
      <c r="G91" s="148"/>
      <c r="H91" s="148"/>
    </row>
    <row r="92" spans="1:8" ht="15">
      <c r="A92" s="200" t="s">
        <v>3</v>
      </c>
      <c r="B92" s="200"/>
      <c r="C92" s="287">
        <v>574</v>
      </c>
      <c r="D92" s="287"/>
      <c r="E92" s="287">
        <v>112</v>
      </c>
      <c r="F92" s="287"/>
      <c r="G92" s="148"/>
      <c r="H92" s="148"/>
    </row>
    <row r="93" spans="1:8" ht="15">
      <c r="A93" s="200" t="s">
        <v>2</v>
      </c>
      <c r="B93" s="200"/>
      <c r="C93" s="287">
        <v>166</v>
      </c>
      <c r="D93" s="287"/>
      <c r="E93" s="287">
        <v>43</v>
      </c>
      <c r="F93" s="287"/>
      <c r="G93" s="148"/>
      <c r="H93" s="148"/>
    </row>
    <row r="94" spans="1:8" ht="15">
      <c r="A94" s="200" t="s">
        <v>0</v>
      </c>
      <c r="B94" s="200"/>
      <c r="C94" s="286">
        <f>SUM(C92:C93)</f>
        <v>740</v>
      </c>
      <c r="D94" s="286"/>
      <c r="E94" s="286">
        <f>SUM(E92:E93)</f>
        <v>155</v>
      </c>
      <c r="F94" s="286"/>
      <c r="G94" s="148"/>
      <c r="H94" s="148"/>
    </row>
    <row r="95" spans="1:8" ht="15">
      <c r="A95" s="148"/>
      <c r="B95" s="148"/>
      <c r="C95" s="148"/>
      <c r="D95" s="148"/>
      <c r="E95" s="148"/>
      <c r="F95" s="148"/>
      <c r="G95" s="148"/>
      <c r="H95" s="148"/>
    </row>
    <row r="96" spans="1:8" ht="15">
      <c r="A96" s="288" t="s">
        <v>11</v>
      </c>
      <c r="B96" s="288"/>
      <c r="C96" s="288"/>
      <c r="D96" s="288"/>
      <c r="E96" s="288"/>
      <c r="F96" s="288"/>
      <c r="G96" s="148"/>
      <c r="H96" s="148"/>
    </row>
    <row r="97" spans="1:8" ht="64.5" customHeight="1">
      <c r="A97" s="60"/>
      <c r="B97" s="61" t="s">
        <v>25</v>
      </c>
      <c r="C97" s="61" t="s">
        <v>19</v>
      </c>
      <c r="D97" s="61" t="s">
        <v>28</v>
      </c>
      <c r="E97" s="61" t="s">
        <v>18</v>
      </c>
      <c r="F97" s="61" t="s">
        <v>22</v>
      </c>
      <c r="G97" s="148"/>
      <c r="H97" s="148"/>
    </row>
    <row r="98" spans="1:8" ht="15">
      <c r="A98" s="153" t="s">
        <v>17</v>
      </c>
      <c r="B98" s="150">
        <v>13</v>
      </c>
      <c r="C98" s="150">
        <v>1</v>
      </c>
      <c r="D98" s="149">
        <f>SUM(B98:C98)</f>
        <v>14</v>
      </c>
      <c r="E98" s="150">
        <v>12</v>
      </c>
      <c r="F98" s="150">
        <v>7</v>
      </c>
      <c r="G98" s="148"/>
      <c r="H98" s="148"/>
    </row>
    <row r="99" spans="1:8" ht="15.75" customHeight="1">
      <c r="A99" s="152"/>
      <c r="B99" s="151"/>
      <c r="C99" s="151"/>
      <c r="D99" s="151"/>
      <c r="E99" s="151"/>
      <c r="F99" s="151"/>
      <c r="G99" s="148"/>
      <c r="H99" s="148"/>
    </row>
    <row r="100" spans="1:8" ht="29.25" customHeight="1">
      <c r="A100" s="226"/>
      <c r="B100" s="226"/>
      <c r="C100" s="225" t="s">
        <v>27</v>
      </c>
      <c r="D100" s="226"/>
      <c r="E100" s="224" t="s">
        <v>26</v>
      </c>
      <c r="F100" s="224"/>
      <c r="G100" s="148"/>
      <c r="H100" s="148"/>
    </row>
    <row r="101" spans="1:8" ht="15">
      <c r="A101" s="200" t="s">
        <v>3</v>
      </c>
      <c r="B101" s="200"/>
      <c r="C101" s="287">
        <v>404</v>
      </c>
      <c r="D101" s="287"/>
      <c r="E101" s="287">
        <v>43</v>
      </c>
      <c r="F101" s="287"/>
      <c r="G101" s="148"/>
      <c r="H101" s="148"/>
    </row>
    <row r="102" spans="1:8" ht="15">
      <c r="A102" s="200" t="s">
        <v>2</v>
      </c>
      <c r="B102" s="200"/>
      <c r="C102" s="287">
        <v>140</v>
      </c>
      <c r="D102" s="287"/>
      <c r="E102" s="287">
        <v>30</v>
      </c>
      <c r="F102" s="287"/>
      <c r="G102" s="148"/>
      <c r="H102" s="148"/>
    </row>
    <row r="103" spans="1:8" ht="15">
      <c r="A103" s="200" t="s">
        <v>0</v>
      </c>
      <c r="B103" s="200"/>
      <c r="C103" s="286">
        <f>SUM(C101:C102)</f>
        <v>544</v>
      </c>
      <c r="D103" s="286"/>
      <c r="E103" s="286">
        <f>SUM(E101:E102)</f>
        <v>73</v>
      </c>
      <c r="F103" s="286"/>
      <c r="G103" s="148"/>
      <c r="H103" s="148"/>
    </row>
    <row r="104" spans="1:8" ht="15">
      <c r="A104" s="148"/>
      <c r="B104" s="148"/>
      <c r="C104" s="148"/>
      <c r="D104" s="148"/>
      <c r="E104" s="148"/>
      <c r="F104" s="148"/>
      <c r="G104" s="148"/>
      <c r="H104" s="148"/>
    </row>
    <row r="105" spans="1:8" ht="15">
      <c r="A105" s="288" t="s">
        <v>12</v>
      </c>
      <c r="B105" s="288"/>
      <c r="C105" s="288"/>
      <c r="D105" s="288"/>
      <c r="E105" s="288"/>
      <c r="F105" s="288"/>
      <c r="G105" s="148"/>
      <c r="H105" s="148"/>
    </row>
    <row r="106" spans="1:8" ht="64.5" customHeight="1">
      <c r="A106" s="60"/>
      <c r="B106" s="61" t="s">
        <v>25</v>
      </c>
      <c r="C106" s="61" t="s">
        <v>19</v>
      </c>
      <c r="D106" s="61" t="s">
        <v>28</v>
      </c>
      <c r="E106" s="61" t="s">
        <v>18</v>
      </c>
      <c r="F106" s="61" t="s">
        <v>22</v>
      </c>
      <c r="G106" s="148"/>
      <c r="H106" s="148"/>
    </row>
    <row r="107" spans="1:8" ht="15">
      <c r="A107" s="153" t="s">
        <v>17</v>
      </c>
      <c r="B107" s="150">
        <v>159</v>
      </c>
      <c r="C107" s="150">
        <v>5</v>
      </c>
      <c r="D107" s="155">
        <f>SUM(B107:C107)</f>
        <v>164</v>
      </c>
      <c r="E107" s="154">
        <v>128</v>
      </c>
      <c r="F107" s="150">
        <v>48</v>
      </c>
      <c r="G107" s="148"/>
      <c r="H107" s="148"/>
    </row>
    <row r="108" spans="1:8" ht="11.25" customHeight="1">
      <c r="A108" s="152"/>
      <c r="B108" s="151"/>
      <c r="C108" s="151"/>
      <c r="D108" s="151"/>
      <c r="E108" s="151"/>
      <c r="F108" s="151"/>
      <c r="G108" s="148"/>
      <c r="H108" s="148"/>
    </row>
    <row r="109" spans="1:8" ht="29.25" customHeight="1">
      <c r="A109" s="226"/>
      <c r="B109" s="226"/>
      <c r="C109" s="225" t="s">
        <v>27</v>
      </c>
      <c r="D109" s="226"/>
      <c r="E109" s="224" t="s">
        <v>26</v>
      </c>
      <c r="F109" s="224"/>
      <c r="G109" s="148"/>
      <c r="H109" s="148"/>
    </row>
    <row r="110" spans="1:8" ht="15">
      <c r="A110" s="200" t="s">
        <v>3</v>
      </c>
      <c r="B110" s="200"/>
      <c r="C110" s="287">
        <v>4961</v>
      </c>
      <c r="D110" s="287"/>
      <c r="E110" s="287">
        <v>1432</v>
      </c>
      <c r="F110" s="287"/>
      <c r="G110" s="148"/>
      <c r="H110" s="148"/>
    </row>
    <row r="111" spans="1:8" ht="15">
      <c r="A111" s="200" t="s">
        <v>2</v>
      </c>
      <c r="B111" s="200"/>
      <c r="C111" s="287">
        <v>1596</v>
      </c>
      <c r="D111" s="287"/>
      <c r="E111" s="287">
        <v>948</v>
      </c>
      <c r="F111" s="287"/>
      <c r="G111" s="148"/>
      <c r="H111" s="148"/>
    </row>
    <row r="112" spans="1:8" ht="15">
      <c r="A112" s="200" t="s">
        <v>0</v>
      </c>
      <c r="B112" s="200"/>
      <c r="C112" s="286">
        <f>SUM(C110:C111)</f>
        <v>6557</v>
      </c>
      <c r="D112" s="286"/>
      <c r="E112" s="286">
        <f>SUM(E110:E111)</f>
        <v>2380</v>
      </c>
      <c r="F112" s="286"/>
      <c r="G112" s="148"/>
      <c r="H112" s="148"/>
    </row>
    <row r="113" spans="1:8" ht="15">
      <c r="A113" s="148"/>
      <c r="B113" s="148"/>
      <c r="C113" s="148"/>
      <c r="D113" s="148"/>
      <c r="E113" s="148"/>
      <c r="F113" s="148"/>
      <c r="G113" s="148"/>
      <c r="H113" s="148"/>
    </row>
    <row r="114" spans="1:8" ht="15">
      <c r="A114" s="148"/>
      <c r="B114" s="148"/>
      <c r="C114" s="148"/>
      <c r="D114" s="148"/>
      <c r="E114" s="148"/>
      <c r="F114" s="148"/>
      <c r="G114" s="148"/>
      <c r="H114" s="148"/>
    </row>
    <row r="115" spans="1:8" ht="15">
      <c r="A115" s="148"/>
      <c r="B115" s="148"/>
      <c r="C115" s="148"/>
      <c r="D115" s="148"/>
      <c r="E115" s="148"/>
      <c r="F115" s="148"/>
      <c r="G115" s="148"/>
      <c r="H115" s="148"/>
    </row>
    <row r="116" spans="1:8" ht="15">
      <c r="A116" s="288" t="s">
        <v>13</v>
      </c>
      <c r="B116" s="288"/>
      <c r="C116" s="288"/>
      <c r="D116" s="288"/>
      <c r="E116" s="288"/>
      <c r="F116" s="288"/>
      <c r="G116" s="148"/>
      <c r="H116" s="148"/>
    </row>
    <row r="117" spans="1:8" ht="63" customHeight="1">
      <c r="A117" s="60"/>
      <c r="B117" s="61" t="s">
        <v>25</v>
      </c>
      <c r="C117" s="61" t="s">
        <v>19</v>
      </c>
      <c r="D117" s="61" t="s">
        <v>28</v>
      </c>
      <c r="E117" s="61" t="s">
        <v>18</v>
      </c>
      <c r="F117" s="61" t="s">
        <v>22</v>
      </c>
      <c r="G117" s="148"/>
      <c r="H117" s="148"/>
    </row>
    <row r="118" spans="1:8" ht="15">
      <c r="A118" s="153" t="s">
        <v>17</v>
      </c>
      <c r="B118" s="150">
        <v>14</v>
      </c>
      <c r="C118" s="150">
        <v>3</v>
      </c>
      <c r="D118" s="149">
        <f>SUM(B118:C118)</f>
        <v>17</v>
      </c>
      <c r="E118" s="150">
        <v>15</v>
      </c>
      <c r="F118" s="150">
        <v>15</v>
      </c>
      <c r="G118" s="148"/>
      <c r="H118" s="148"/>
    </row>
    <row r="119" spans="1:8" ht="11.25" customHeight="1">
      <c r="A119" s="152"/>
      <c r="B119" s="151"/>
      <c r="C119" s="151"/>
      <c r="D119" s="151"/>
      <c r="E119" s="151"/>
      <c r="F119" s="151"/>
      <c r="G119" s="148"/>
      <c r="H119" s="148"/>
    </row>
    <row r="120" spans="1:8" ht="30" customHeight="1">
      <c r="A120" s="226"/>
      <c r="B120" s="226"/>
      <c r="C120" s="225" t="s">
        <v>27</v>
      </c>
      <c r="D120" s="226"/>
      <c r="E120" s="224" t="s">
        <v>26</v>
      </c>
      <c r="F120" s="224"/>
      <c r="G120" s="148"/>
      <c r="H120" s="148"/>
    </row>
    <row r="121" spans="1:8" ht="15">
      <c r="A121" s="200" t="s">
        <v>3</v>
      </c>
      <c r="B121" s="200"/>
      <c r="C121" s="287">
        <v>271</v>
      </c>
      <c r="D121" s="287"/>
      <c r="E121" s="287">
        <v>86</v>
      </c>
      <c r="F121" s="287"/>
      <c r="G121" s="148"/>
      <c r="H121" s="148"/>
    </row>
    <row r="122" spans="1:8" ht="15">
      <c r="A122" s="200" t="s">
        <v>2</v>
      </c>
      <c r="B122" s="200"/>
      <c r="C122" s="287">
        <v>79</v>
      </c>
      <c r="D122" s="287"/>
      <c r="E122" s="287">
        <v>58</v>
      </c>
      <c r="F122" s="287"/>
      <c r="G122" s="148"/>
      <c r="H122" s="148"/>
    </row>
    <row r="123" spans="1:8" ht="15">
      <c r="A123" s="200" t="s">
        <v>0</v>
      </c>
      <c r="B123" s="200"/>
      <c r="C123" s="286">
        <f>SUM(C121:C122)</f>
        <v>350</v>
      </c>
      <c r="D123" s="286"/>
      <c r="E123" s="286">
        <f>SUM(E121:E122)</f>
        <v>144</v>
      </c>
      <c r="F123" s="286"/>
      <c r="G123" s="148"/>
      <c r="H123" s="148"/>
    </row>
    <row r="124" spans="1:8" ht="15">
      <c r="A124" s="148"/>
      <c r="B124" s="148"/>
      <c r="C124" s="148"/>
      <c r="D124" s="148"/>
      <c r="E124" s="148"/>
      <c r="F124" s="148"/>
      <c r="G124" s="148"/>
      <c r="H124" s="148"/>
    </row>
    <row r="125" spans="1:8" ht="15">
      <c r="A125" s="288" t="s">
        <v>14</v>
      </c>
      <c r="B125" s="288"/>
      <c r="C125" s="288"/>
      <c r="D125" s="288"/>
      <c r="E125" s="288"/>
      <c r="F125" s="288"/>
      <c r="G125" s="148"/>
      <c r="H125" s="148"/>
    </row>
    <row r="126" spans="1:8" ht="61.5" customHeight="1">
      <c r="A126" s="60"/>
      <c r="B126" s="61" t="s">
        <v>25</v>
      </c>
      <c r="C126" s="61" t="s">
        <v>19</v>
      </c>
      <c r="D126" s="61" t="s">
        <v>28</v>
      </c>
      <c r="E126" s="61" t="s">
        <v>18</v>
      </c>
      <c r="F126" s="61" t="s">
        <v>22</v>
      </c>
      <c r="G126" s="148"/>
      <c r="H126" s="148"/>
    </row>
    <row r="127" spans="1:8" ht="15">
      <c r="A127" s="153" t="s">
        <v>17</v>
      </c>
      <c r="B127" s="150">
        <v>2</v>
      </c>
      <c r="C127" s="150">
        <v>1</v>
      </c>
      <c r="D127" s="149">
        <f>SUM(B127:C127)</f>
        <v>3</v>
      </c>
      <c r="E127" s="150">
        <v>3</v>
      </c>
      <c r="F127" s="150">
        <v>18</v>
      </c>
      <c r="G127" s="148"/>
      <c r="H127" s="148"/>
    </row>
    <row r="128" spans="1:8" ht="9.75" customHeight="1">
      <c r="A128" s="152"/>
      <c r="B128" s="151"/>
      <c r="C128" s="151"/>
      <c r="D128" s="151"/>
      <c r="E128" s="151"/>
      <c r="F128" s="151"/>
      <c r="G128" s="148"/>
      <c r="H128" s="148"/>
    </row>
    <row r="129" spans="1:8" ht="29.25" customHeight="1">
      <c r="A129" s="226"/>
      <c r="B129" s="226"/>
      <c r="C129" s="225" t="s">
        <v>27</v>
      </c>
      <c r="D129" s="226"/>
      <c r="E129" s="224" t="s">
        <v>26</v>
      </c>
      <c r="F129" s="224"/>
      <c r="G129" s="148"/>
      <c r="H129" s="148"/>
    </row>
    <row r="130" spans="1:8" ht="15">
      <c r="A130" s="200" t="s">
        <v>3</v>
      </c>
      <c r="B130" s="200"/>
      <c r="C130" s="287">
        <v>95</v>
      </c>
      <c r="D130" s="287"/>
      <c r="E130" s="287">
        <v>3</v>
      </c>
      <c r="F130" s="287"/>
      <c r="G130" s="148"/>
      <c r="H130" s="148"/>
    </row>
    <row r="131" spans="1:8" ht="15">
      <c r="A131" s="200" t="s">
        <v>2</v>
      </c>
      <c r="B131" s="200"/>
      <c r="C131" s="287">
        <v>50</v>
      </c>
      <c r="D131" s="287"/>
      <c r="E131" s="287">
        <v>8</v>
      </c>
      <c r="F131" s="287"/>
      <c r="G131" s="148"/>
      <c r="H131" s="148"/>
    </row>
    <row r="132" spans="1:8" ht="15">
      <c r="A132" s="200" t="s">
        <v>0</v>
      </c>
      <c r="B132" s="200"/>
      <c r="C132" s="286">
        <f>SUM(C130:C131)</f>
        <v>145</v>
      </c>
      <c r="D132" s="286"/>
      <c r="E132" s="286">
        <f>SUM(E130:E131)</f>
        <v>11</v>
      </c>
      <c r="F132" s="286"/>
      <c r="G132" s="148"/>
      <c r="H132" s="148"/>
    </row>
    <row r="133" spans="1:8" ht="15">
      <c r="A133" s="148"/>
      <c r="B133" s="148"/>
      <c r="C133" s="148"/>
      <c r="D133" s="148"/>
      <c r="E133" s="148"/>
      <c r="F133" s="148"/>
      <c r="G133" s="148"/>
      <c r="H133" s="148"/>
    </row>
    <row r="134" spans="1:8" ht="15">
      <c r="A134" s="288" t="s">
        <v>15</v>
      </c>
      <c r="B134" s="288"/>
      <c r="C134" s="288"/>
      <c r="D134" s="288"/>
      <c r="E134" s="288"/>
      <c r="F134" s="288"/>
      <c r="G134" s="148"/>
      <c r="H134" s="148"/>
    </row>
    <row r="135" spans="1:8" ht="64.5" customHeight="1">
      <c r="A135" s="60"/>
      <c r="B135" s="61" t="s">
        <v>25</v>
      </c>
      <c r="C135" s="61" t="s">
        <v>19</v>
      </c>
      <c r="D135" s="61" t="s">
        <v>28</v>
      </c>
      <c r="E135" s="61" t="s">
        <v>18</v>
      </c>
      <c r="F135" s="61" t="s">
        <v>22</v>
      </c>
      <c r="G135" s="148"/>
      <c r="H135" s="148"/>
    </row>
    <row r="136" spans="1:8" ht="15">
      <c r="A136" s="153" t="s">
        <v>17</v>
      </c>
      <c r="B136" s="150">
        <v>7</v>
      </c>
      <c r="C136" s="150">
        <v>6</v>
      </c>
      <c r="D136" s="149">
        <f>SUM(B136:C136)</f>
        <v>13</v>
      </c>
      <c r="E136" s="150">
        <v>10</v>
      </c>
      <c r="F136" s="150">
        <v>84</v>
      </c>
      <c r="G136" s="148"/>
      <c r="H136" s="148"/>
    </row>
    <row r="137" spans="1:8" ht="9" customHeight="1">
      <c r="A137" s="152"/>
      <c r="B137" s="151"/>
      <c r="C137" s="151"/>
      <c r="D137" s="151"/>
      <c r="E137" s="151"/>
      <c r="F137" s="151"/>
      <c r="G137" s="148"/>
      <c r="H137" s="148"/>
    </row>
    <row r="138" spans="1:8" ht="30" customHeight="1">
      <c r="A138" s="226"/>
      <c r="B138" s="226"/>
      <c r="C138" s="225" t="s">
        <v>27</v>
      </c>
      <c r="D138" s="226"/>
      <c r="E138" s="224" t="s">
        <v>26</v>
      </c>
      <c r="F138" s="224"/>
      <c r="G138" s="148"/>
      <c r="H138" s="148"/>
    </row>
    <row r="139" spans="1:8" ht="15">
      <c r="A139" s="200" t="s">
        <v>3</v>
      </c>
      <c r="B139" s="200"/>
      <c r="C139" s="287">
        <v>170</v>
      </c>
      <c r="D139" s="287"/>
      <c r="E139" s="287">
        <v>65</v>
      </c>
      <c r="F139" s="287"/>
      <c r="G139" s="148"/>
      <c r="H139" s="148"/>
    </row>
    <row r="140" spans="1:8" ht="15">
      <c r="A140" s="200" t="s">
        <v>2</v>
      </c>
      <c r="B140" s="200"/>
      <c r="C140" s="287">
        <v>76</v>
      </c>
      <c r="D140" s="287"/>
      <c r="E140" s="287">
        <v>121</v>
      </c>
      <c r="F140" s="287"/>
      <c r="G140" s="148"/>
      <c r="H140" s="148"/>
    </row>
    <row r="141" spans="1:8" ht="15">
      <c r="A141" s="200" t="s">
        <v>0</v>
      </c>
      <c r="B141" s="200"/>
      <c r="C141" s="286">
        <f>SUM(C139:C140)</f>
        <v>246</v>
      </c>
      <c r="D141" s="286"/>
      <c r="E141" s="286">
        <f>SUM(E139:E140)</f>
        <v>186</v>
      </c>
      <c r="F141" s="286"/>
      <c r="G141" s="148"/>
      <c r="H141" s="148"/>
    </row>
    <row r="142" spans="1:8" ht="15">
      <c r="A142" s="148"/>
      <c r="B142" s="148"/>
      <c r="C142" s="148"/>
      <c r="D142" s="148"/>
      <c r="E142" s="148"/>
      <c r="F142" s="148"/>
      <c r="G142" s="148"/>
      <c r="H142" s="148"/>
    </row>
    <row r="143" spans="1:8" ht="15">
      <c r="A143" s="148"/>
      <c r="B143" s="148"/>
      <c r="C143" s="148"/>
      <c r="D143" s="148"/>
      <c r="E143" s="148"/>
      <c r="F143" s="148"/>
      <c r="G143" s="148"/>
      <c r="H143" s="148"/>
    </row>
    <row r="144" spans="1:8" ht="15">
      <c r="A144" s="288" t="s">
        <v>16</v>
      </c>
      <c r="B144" s="288"/>
      <c r="C144" s="288"/>
      <c r="D144" s="288"/>
      <c r="E144" s="288"/>
      <c r="F144" s="288"/>
      <c r="G144" s="148"/>
      <c r="H144" s="148"/>
    </row>
    <row r="145" spans="1:8" ht="66" customHeight="1">
      <c r="A145" s="60"/>
      <c r="B145" s="61" t="s">
        <v>25</v>
      </c>
      <c r="C145" s="61" t="s">
        <v>19</v>
      </c>
      <c r="D145" s="61" t="s">
        <v>28</v>
      </c>
      <c r="E145" s="61" t="s">
        <v>18</v>
      </c>
      <c r="F145" s="61" t="s">
        <v>22</v>
      </c>
      <c r="G145" s="148"/>
      <c r="H145" s="148"/>
    </row>
    <row r="146" spans="1:8" ht="15">
      <c r="A146" s="153" t="s">
        <v>17</v>
      </c>
      <c r="B146" s="150">
        <v>12</v>
      </c>
      <c r="C146" s="150">
        <v>3</v>
      </c>
      <c r="D146" s="149">
        <f>SUM(B146:C146)</f>
        <v>15</v>
      </c>
      <c r="E146" s="150">
        <v>13</v>
      </c>
      <c r="F146" s="150">
        <v>35</v>
      </c>
      <c r="G146" s="148"/>
      <c r="H146" s="148"/>
    </row>
    <row r="147" spans="1:8" ht="11.25" customHeight="1">
      <c r="A147" s="152"/>
      <c r="B147" s="151"/>
      <c r="C147" s="151"/>
      <c r="D147" s="151"/>
      <c r="E147" s="151"/>
      <c r="F147" s="151"/>
      <c r="G147" s="148"/>
      <c r="H147" s="148"/>
    </row>
    <row r="148" spans="1:8" ht="29.25" customHeight="1">
      <c r="A148" s="226"/>
      <c r="B148" s="226"/>
      <c r="C148" s="225" t="s">
        <v>27</v>
      </c>
      <c r="D148" s="226"/>
      <c r="E148" s="224" t="s">
        <v>26</v>
      </c>
      <c r="F148" s="224"/>
      <c r="G148" s="148"/>
      <c r="H148" s="148"/>
    </row>
    <row r="149" spans="1:8" ht="15">
      <c r="A149" s="200" t="s">
        <v>3</v>
      </c>
      <c r="B149" s="200"/>
      <c r="C149" s="287">
        <v>269</v>
      </c>
      <c r="D149" s="287"/>
      <c r="E149" s="287">
        <v>23</v>
      </c>
      <c r="F149" s="287"/>
      <c r="G149" s="148"/>
      <c r="H149" s="148"/>
    </row>
    <row r="150" spans="1:8" ht="15">
      <c r="A150" s="200" t="s">
        <v>2</v>
      </c>
      <c r="B150" s="200"/>
      <c r="C150" s="287">
        <v>91</v>
      </c>
      <c r="D150" s="287"/>
      <c r="E150" s="287">
        <v>70</v>
      </c>
      <c r="F150" s="287"/>
      <c r="G150" s="148"/>
      <c r="H150" s="148"/>
    </row>
    <row r="151" spans="1:8" ht="15">
      <c r="A151" s="200" t="s">
        <v>0</v>
      </c>
      <c r="B151" s="200"/>
      <c r="C151" s="286">
        <f>SUM(C149:C150)</f>
        <v>360</v>
      </c>
      <c r="D151" s="286"/>
      <c r="E151" s="286">
        <f>SUM(E149:E150)</f>
        <v>93</v>
      </c>
      <c r="F151" s="286"/>
      <c r="G151" s="148"/>
      <c r="H151" s="148"/>
    </row>
  </sheetData>
  <sheetProtection/>
  <mergeCells count="191">
    <mergeCell ref="A1:F1"/>
    <mergeCell ref="A2:F2"/>
    <mergeCell ref="B3:F3"/>
    <mergeCell ref="A7:B7"/>
    <mergeCell ref="C7:D7"/>
    <mergeCell ref="E7:F7"/>
    <mergeCell ref="A15:E15"/>
    <mergeCell ref="A16:F16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4:F14"/>
    <mergeCell ref="A31:F31"/>
    <mergeCell ref="A35:B35"/>
    <mergeCell ref="C35:D35"/>
    <mergeCell ref="E35:F35"/>
    <mergeCell ref="A17:F17"/>
    <mergeCell ref="A18:F18"/>
    <mergeCell ref="A19:F19"/>
    <mergeCell ref="A30:F30"/>
    <mergeCell ref="A44:B44"/>
    <mergeCell ref="C44:D44"/>
    <mergeCell ref="E44:F44"/>
    <mergeCell ref="A36:B36"/>
    <mergeCell ref="C36:D36"/>
    <mergeCell ref="E36:F36"/>
    <mergeCell ref="A37:B37"/>
    <mergeCell ref="C37:D37"/>
    <mergeCell ref="E37:F37"/>
    <mergeCell ref="A38:B38"/>
    <mergeCell ref="C38:D38"/>
    <mergeCell ref="E38:F38"/>
    <mergeCell ref="A40:F40"/>
    <mergeCell ref="A53:B53"/>
    <mergeCell ref="C53:D53"/>
    <mergeCell ref="E53:F53"/>
    <mergeCell ref="A45:B45"/>
    <mergeCell ref="C45:D45"/>
    <mergeCell ref="E45:F45"/>
    <mergeCell ref="A46:B46"/>
    <mergeCell ref="E54:F54"/>
    <mergeCell ref="A55:B55"/>
    <mergeCell ref="C55:D55"/>
    <mergeCell ref="E55:F55"/>
    <mergeCell ref="C46:D46"/>
    <mergeCell ref="E46:F46"/>
    <mergeCell ref="A47:B47"/>
    <mergeCell ref="C47:D47"/>
    <mergeCell ref="E47:F47"/>
    <mergeCell ref="A56:B56"/>
    <mergeCell ref="C56:D56"/>
    <mergeCell ref="E56:F56"/>
    <mergeCell ref="A59:F59"/>
    <mergeCell ref="A49:F49"/>
    <mergeCell ref="A63:B63"/>
    <mergeCell ref="C63:D63"/>
    <mergeCell ref="E63:F63"/>
    <mergeCell ref="A54:B54"/>
    <mergeCell ref="C54:D54"/>
    <mergeCell ref="A72:B72"/>
    <mergeCell ref="C72:D72"/>
    <mergeCell ref="E72:F72"/>
    <mergeCell ref="A64:B64"/>
    <mergeCell ref="C64:D64"/>
    <mergeCell ref="E64:F64"/>
    <mergeCell ref="A65:B65"/>
    <mergeCell ref="C65:D65"/>
    <mergeCell ref="E65:F65"/>
    <mergeCell ref="A66:B66"/>
    <mergeCell ref="C66:D66"/>
    <mergeCell ref="E66:F66"/>
    <mergeCell ref="A68:F68"/>
    <mergeCell ref="A81:B81"/>
    <mergeCell ref="C81:D81"/>
    <mergeCell ref="E81:F81"/>
    <mergeCell ref="A73:B73"/>
    <mergeCell ref="C73:D73"/>
    <mergeCell ref="E73:F73"/>
    <mergeCell ref="A74:B74"/>
    <mergeCell ref="E82:F82"/>
    <mergeCell ref="A83:B83"/>
    <mergeCell ref="C83:D83"/>
    <mergeCell ref="E83:F83"/>
    <mergeCell ref="C74:D74"/>
    <mergeCell ref="E74:F74"/>
    <mergeCell ref="A75:B75"/>
    <mergeCell ref="C75:D75"/>
    <mergeCell ref="E75:F75"/>
    <mergeCell ref="A84:B84"/>
    <mergeCell ref="C84:D84"/>
    <mergeCell ref="E84:F84"/>
    <mergeCell ref="A87:F87"/>
    <mergeCell ref="A77:F77"/>
    <mergeCell ref="A91:B91"/>
    <mergeCell ref="C91:D91"/>
    <mergeCell ref="E91:F91"/>
    <mergeCell ref="A82:B82"/>
    <mergeCell ref="C82:D82"/>
    <mergeCell ref="A100:B100"/>
    <mergeCell ref="C100:D100"/>
    <mergeCell ref="E100:F100"/>
    <mergeCell ref="A92:B92"/>
    <mergeCell ref="C92:D92"/>
    <mergeCell ref="E92:F92"/>
    <mergeCell ref="A93:B93"/>
    <mergeCell ref="C93:D93"/>
    <mergeCell ref="E93:F93"/>
    <mergeCell ref="A94:B94"/>
    <mergeCell ref="C94:D94"/>
    <mergeCell ref="E94:F94"/>
    <mergeCell ref="A96:F96"/>
    <mergeCell ref="A109:B109"/>
    <mergeCell ref="C109:D109"/>
    <mergeCell ref="E109:F109"/>
    <mergeCell ref="A101:B101"/>
    <mergeCell ref="C101:D101"/>
    <mergeCell ref="E101:F101"/>
    <mergeCell ref="A102:B102"/>
    <mergeCell ref="E110:F110"/>
    <mergeCell ref="A111:B111"/>
    <mergeCell ref="C111:D111"/>
    <mergeCell ref="E111:F111"/>
    <mergeCell ref="C102:D102"/>
    <mergeCell ref="E102:F102"/>
    <mergeCell ref="A103:B103"/>
    <mergeCell ref="C103:D103"/>
    <mergeCell ref="E103:F103"/>
    <mergeCell ref="A112:B112"/>
    <mergeCell ref="C112:D112"/>
    <mergeCell ref="E112:F112"/>
    <mergeCell ref="A116:F116"/>
    <mergeCell ref="A105:F105"/>
    <mergeCell ref="A120:B120"/>
    <mergeCell ref="C120:D120"/>
    <mergeCell ref="E120:F120"/>
    <mergeCell ref="A110:B110"/>
    <mergeCell ref="C110:D110"/>
    <mergeCell ref="A129:B129"/>
    <mergeCell ref="C129:D129"/>
    <mergeCell ref="E129:F129"/>
    <mergeCell ref="A121:B121"/>
    <mergeCell ref="C121:D121"/>
    <mergeCell ref="E121:F121"/>
    <mergeCell ref="A122:B122"/>
    <mergeCell ref="C122:D122"/>
    <mergeCell ref="E122:F122"/>
    <mergeCell ref="A123:B123"/>
    <mergeCell ref="C123:D123"/>
    <mergeCell ref="E123:F123"/>
    <mergeCell ref="A125:F125"/>
    <mergeCell ref="A138:B138"/>
    <mergeCell ref="C138:D138"/>
    <mergeCell ref="E138:F138"/>
    <mergeCell ref="A130:B130"/>
    <mergeCell ref="C130:D130"/>
    <mergeCell ref="E130:F130"/>
    <mergeCell ref="A131:B131"/>
    <mergeCell ref="E139:F139"/>
    <mergeCell ref="A140:B140"/>
    <mergeCell ref="C140:D140"/>
    <mergeCell ref="E140:F140"/>
    <mergeCell ref="C131:D131"/>
    <mergeCell ref="E131:F131"/>
    <mergeCell ref="A132:B132"/>
    <mergeCell ref="C132:D132"/>
    <mergeCell ref="E132:F132"/>
    <mergeCell ref="A141:B141"/>
    <mergeCell ref="C141:D141"/>
    <mergeCell ref="E141:F141"/>
    <mergeCell ref="A144:F144"/>
    <mergeCell ref="A134:F134"/>
    <mergeCell ref="A148:B148"/>
    <mergeCell ref="C148:D148"/>
    <mergeCell ref="E148:F148"/>
    <mergeCell ref="A139:B139"/>
    <mergeCell ref="C139:D139"/>
    <mergeCell ref="A151:B151"/>
    <mergeCell ref="C151:D151"/>
    <mergeCell ref="E151:F151"/>
    <mergeCell ref="A149:B149"/>
    <mergeCell ref="C149:D149"/>
    <mergeCell ref="E149:F149"/>
    <mergeCell ref="A150:B150"/>
    <mergeCell ref="C150:D150"/>
    <mergeCell ref="E150:F150"/>
  </mergeCells>
  <printOptions/>
  <pageMargins left="0.75" right="0.75" top="1" bottom="1" header="0.5" footer="0.5"/>
  <pageSetup horizontalDpi="600" verticalDpi="600" orientation="landscape" paperSize="9" r:id="rId1"/>
  <rowBreaks count="5" manualBreakCount="5">
    <brk id="67" max="5" man="1"/>
    <brk id="86" max="5" man="1"/>
    <brk id="104" max="5" man="1"/>
    <brk id="124" max="5" man="1"/>
    <brk id="143" max="5" man="1"/>
  </rowBreaks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2"/>
  <sheetViews>
    <sheetView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16.140625" style="2" customWidth="1"/>
    <col min="2" max="2" width="18.140625" style="164" customWidth="1"/>
    <col min="3" max="3" width="20.57421875" style="164" customWidth="1"/>
    <col min="4" max="4" width="11.421875" style="164" customWidth="1"/>
    <col min="5" max="5" width="18.140625" style="147" customWidth="1"/>
    <col min="6" max="6" width="34.140625" style="147" customWidth="1"/>
    <col min="7" max="16384" width="9.140625" style="147" customWidth="1"/>
  </cols>
  <sheetData>
    <row r="1" spans="1:6" s="167" customFormat="1" ht="15">
      <c r="A1" s="221" t="s">
        <v>70</v>
      </c>
      <c r="B1" s="221"/>
      <c r="C1" s="221"/>
      <c r="D1" s="221"/>
      <c r="E1" s="221"/>
      <c r="F1" s="221"/>
    </row>
    <row r="2" spans="1:8" ht="15">
      <c r="A2" s="222" t="s">
        <v>65</v>
      </c>
      <c r="B2" s="222"/>
      <c r="C2" s="222"/>
      <c r="D2" s="222"/>
      <c r="E2" s="222"/>
      <c r="F2" s="222"/>
      <c r="G2" s="152"/>
      <c r="H2" s="152"/>
    </row>
    <row r="3" spans="1:6" s="2" customFormat="1" ht="15">
      <c r="A3" s="1"/>
      <c r="B3" s="223" t="s">
        <v>29</v>
      </c>
      <c r="C3" s="223"/>
      <c r="D3" s="223"/>
      <c r="E3" s="223"/>
      <c r="F3" s="223"/>
    </row>
    <row r="4" spans="1:6" s="165" customFormat="1" ht="62.25" customHeight="1">
      <c r="A4" s="60"/>
      <c r="B4" s="61" t="s">
        <v>25</v>
      </c>
      <c r="C4" s="61" t="s">
        <v>19</v>
      </c>
      <c r="D4" s="61" t="s">
        <v>28</v>
      </c>
      <c r="E4" s="61" t="s">
        <v>18</v>
      </c>
      <c r="F4" s="61" t="s">
        <v>22</v>
      </c>
    </row>
    <row r="5" spans="1:6" ht="15">
      <c r="A5" s="3" t="s">
        <v>17</v>
      </c>
      <c r="B5" s="166">
        <v>2661</v>
      </c>
      <c r="C5" s="26">
        <v>220</v>
      </c>
      <c r="D5" s="25">
        <f>SUM(B5:C5)</f>
        <v>2881</v>
      </c>
      <c r="E5" s="26">
        <v>2378</v>
      </c>
      <c r="F5" s="170">
        <v>2309</v>
      </c>
    </row>
    <row r="6" spans="2:6" s="2" customFormat="1" ht="15">
      <c r="B6" s="167"/>
      <c r="C6" s="167"/>
      <c r="D6" s="167"/>
      <c r="E6" s="167"/>
      <c r="F6" s="167"/>
    </row>
    <row r="7" spans="1:6" s="2" customFormat="1" ht="31.5" customHeight="1">
      <c r="A7" s="226"/>
      <c r="B7" s="226"/>
      <c r="C7" s="225" t="s">
        <v>27</v>
      </c>
      <c r="D7" s="226"/>
      <c r="E7" s="224" t="s">
        <v>26</v>
      </c>
      <c r="F7" s="224"/>
    </row>
    <row r="8" spans="1:6" ht="15">
      <c r="A8" s="200" t="s">
        <v>3</v>
      </c>
      <c r="B8" s="200"/>
      <c r="C8" s="296">
        <v>14949</v>
      </c>
      <c r="D8" s="296"/>
      <c r="E8" s="296">
        <v>2313</v>
      </c>
      <c r="F8" s="296"/>
    </row>
    <row r="9" spans="1:6" ht="15">
      <c r="A9" s="200" t="s">
        <v>2</v>
      </c>
      <c r="B9" s="200"/>
      <c r="C9" s="296">
        <v>20084</v>
      </c>
      <c r="D9" s="296"/>
      <c r="E9" s="296">
        <v>6657</v>
      </c>
      <c r="F9" s="296"/>
    </row>
    <row r="10" spans="1:6" ht="15">
      <c r="A10" s="200" t="s">
        <v>0</v>
      </c>
      <c r="B10" s="200"/>
      <c r="C10" s="195">
        <f>SUM(C8:D9)</f>
        <v>35033</v>
      </c>
      <c r="D10" s="195"/>
      <c r="E10" s="195">
        <f>SUM(E8:F9)</f>
        <v>8970</v>
      </c>
      <c r="F10" s="195"/>
    </row>
    <row r="12" spans="1:5" ht="15">
      <c r="A12" s="43"/>
      <c r="B12" s="43"/>
      <c r="C12" s="43"/>
      <c r="D12" s="43"/>
      <c r="E12" s="43"/>
    </row>
    <row r="13" spans="1:4" ht="15">
      <c r="A13" s="43"/>
      <c r="B13" s="43"/>
      <c r="C13" s="43"/>
      <c r="D13" s="43"/>
    </row>
    <row r="14" spans="1:6" ht="15">
      <c r="A14" s="214" t="s">
        <v>1</v>
      </c>
      <c r="B14" s="214"/>
      <c r="C14" s="214"/>
      <c r="D14" s="214"/>
      <c r="E14" s="214"/>
      <c r="F14" s="214"/>
    </row>
    <row r="15" spans="1:6" ht="15">
      <c r="A15" s="252" t="s">
        <v>38</v>
      </c>
      <c r="B15" s="294"/>
      <c r="C15" s="294"/>
      <c r="D15" s="294"/>
      <c r="E15" s="294"/>
      <c r="F15" s="171"/>
    </row>
    <row r="16" spans="1:6" ht="15">
      <c r="A16" s="203" t="s">
        <v>36</v>
      </c>
      <c r="B16" s="203"/>
      <c r="C16" s="203"/>
      <c r="D16" s="203"/>
      <c r="E16" s="203"/>
      <c r="F16" s="203"/>
    </row>
    <row r="17" spans="1:6" ht="15">
      <c r="A17" s="203" t="s">
        <v>37</v>
      </c>
      <c r="B17" s="203"/>
      <c r="C17" s="203"/>
      <c r="D17" s="203"/>
      <c r="E17" s="203"/>
      <c r="F17" s="203"/>
    </row>
    <row r="18" spans="1:6" ht="15">
      <c r="A18" s="203" t="s">
        <v>39</v>
      </c>
      <c r="B18" s="203"/>
      <c r="C18" s="203"/>
      <c r="D18" s="203"/>
      <c r="E18" s="203"/>
      <c r="F18" s="203"/>
    </row>
    <row r="19" spans="1:6" ht="28.5" customHeight="1">
      <c r="A19" s="251" t="s">
        <v>20</v>
      </c>
      <c r="B19" s="297"/>
      <c r="C19" s="297"/>
      <c r="D19" s="297"/>
      <c r="E19" s="297"/>
      <c r="F19" s="297"/>
    </row>
    <row r="30" spans="1:6" ht="15">
      <c r="A30" s="210" t="s">
        <v>21</v>
      </c>
      <c r="B30" s="210"/>
      <c r="C30" s="210"/>
      <c r="D30" s="210"/>
      <c r="E30" s="210"/>
      <c r="F30" s="210"/>
    </row>
    <row r="31" spans="1:6" ht="15">
      <c r="A31" s="198" t="s">
        <v>4</v>
      </c>
      <c r="B31" s="198"/>
      <c r="C31" s="198"/>
      <c r="D31" s="198"/>
      <c r="E31" s="198"/>
      <c r="F31" s="198"/>
    </row>
    <row r="32" spans="1:6" s="165" customFormat="1" ht="61.5" customHeight="1">
      <c r="A32" s="60"/>
      <c r="B32" s="61" t="s">
        <v>25</v>
      </c>
      <c r="C32" s="61" t="s">
        <v>19</v>
      </c>
      <c r="D32" s="61" t="s">
        <v>28</v>
      </c>
      <c r="E32" s="61" t="s">
        <v>18</v>
      </c>
      <c r="F32" s="61" t="s">
        <v>22</v>
      </c>
    </row>
    <row r="33" spans="1:6" ht="15">
      <c r="A33" s="3" t="s">
        <v>57</v>
      </c>
      <c r="B33" s="166">
        <v>141</v>
      </c>
      <c r="C33" s="26">
        <v>11</v>
      </c>
      <c r="D33" s="25">
        <f>SUM(B33:C33)</f>
        <v>152</v>
      </c>
      <c r="E33" s="26">
        <v>127</v>
      </c>
      <c r="F33" s="170">
        <v>85</v>
      </c>
    </row>
    <row r="34" spans="2:6" ht="10.5" customHeight="1">
      <c r="B34" s="167"/>
      <c r="C34" s="167"/>
      <c r="D34" s="167"/>
      <c r="E34" s="167"/>
      <c r="F34" s="167"/>
    </row>
    <row r="35" spans="1:6" s="2" customFormat="1" ht="28.5" customHeight="1">
      <c r="A35" s="226"/>
      <c r="B35" s="226"/>
      <c r="C35" s="225" t="s">
        <v>27</v>
      </c>
      <c r="D35" s="226"/>
      <c r="E35" s="224" t="s">
        <v>26</v>
      </c>
      <c r="F35" s="224"/>
    </row>
    <row r="36" spans="1:6" ht="15">
      <c r="A36" s="200" t="s">
        <v>3</v>
      </c>
      <c r="B36" s="200"/>
      <c r="C36" s="296">
        <v>1849</v>
      </c>
      <c r="D36" s="296"/>
      <c r="E36" s="296">
        <v>235</v>
      </c>
      <c r="F36" s="296"/>
    </row>
    <row r="37" spans="1:6" ht="15">
      <c r="A37" s="200" t="s">
        <v>2</v>
      </c>
      <c r="B37" s="200"/>
      <c r="C37" s="296">
        <v>1760</v>
      </c>
      <c r="D37" s="296"/>
      <c r="E37" s="296">
        <v>250</v>
      </c>
      <c r="F37" s="296"/>
    </row>
    <row r="38" spans="1:6" ht="15">
      <c r="A38" s="200" t="s">
        <v>0</v>
      </c>
      <c r="B38" s="200"/>
      <c r="C38" s="195">
        <f>SUM(C36:D37)</f>
        <v>3609</v>
      </c>
      <c r="D38" s="195"/>
      <c r="E38" s="195">
        <f>SUM(E36:F37)</f>
        <v>485</v>
      </c>
      <c r="F38" s="195"/>
    </row>
    <row r="40" spans="1:6" ht="15">
      <c r="A40" s="198" t="s">
        <v>5</v>
      </c>
      <c r="B40" s="198"/>
      <c r="C40" s="198"/>
      <c r="D40" s="198"/>
      <c r="E40" s="198"/>
      <c r="F40" s="198"/>
    </row>
    <row r="41" spans="1:6" s="165" customFormat="1" ht="61.5" customHeight="1">
      <c r="A41" s="60"/>
      <c r="B41" s="61" t="s">
        <v>25</v>
      </c>
      <c r="C41" s="61" t="s">
        <v>19</v>
      </c>
      <c r="D41" s="61" t="s">
        <v>28</v>
      </c>
      <c r="E41" s="61" t="s">
        <v>18</v>
      </c>
      <c r="F41" s="61" t="s">
        <v>22</v>
      </c>
    </row>
    <row r="42" spans="1:6" ht="15">
      <c r="A42" s="3" t="s">
        <v>17</v>
      </c>
      <c r="B42" s="166">
        <v>361</v>
      </c>
      <c r="C42" s="26">
        <v>23</v>
      </c>
      <c r="D42" s="25">
        <f>SUM(B42:C42)</f>
        <v>384</v>
      </c>
      <c r="E42" s="26">
        <v>299</v>
      </c>
      <c r="F42" s="170">
        <v>233</v>
      </c>
    </row>
    <row r="43" spans="2:6" ht="10.5" customHeight="1">
      <c r="B43" s="167"/>
      <c r="C43" s="167"/>
      <c r="D43" s="167"/>
      <c r="E43" s="167"/>
      <c r="F43" s="167"/>
    </row>
    <row r="44" spans="1:6" s="2" customFormat="1" ht="30" customHeight="1">
      <c r="A44" s="226"/>
      <c r="B44" s="226"/>
      <c r="C44" s="225" t="s">
        <v>27</v>
      </c>
      <c r="D44" s="226"/>
      <c r="E44" s="224" t="s">
        <v>26</v>
      </c>
      <c r="F44" s="224"/>
    </row>
    <row r="45" spans="1:6" ht="15">
      <c r="A45" s="200" t="s">
        <v>3</v>
      </c>
      <c r="B45" s="200"/>
      <c r="C45" s="296">
        <v>2704</v>
      </c>
      <c r="D45" s="296"/>
      <c r="E45" s="296">
        <v>341</v>
      </c>
      <c r="F45" s="296"/>
    </row>
    <row r="46" spans="1:6" ht="15">
      <c r="A46" s="200" t="s">
        <v>2</v>
      </c>
      <c r="B46" s="200"/>
      <c r="C46" s="296">
        <v>2617</v>
      </c>
      <c r="D46" s="296"/>
      <c r="E46" s="296">
        <v>709</v>
      </c>
      <c r="F46" s="296"/>
    </row>
    <row r="47" spans="1:6" ht="15">
      <c r="A47" s="200" t="s">
        <v>0</v>
      </c>
      <c r="B47" s="200"/>
      <c r="C47" s="195">
        <f>SUM(C45:D46)</f>
        <v>5321</v>
      </c>
      <c r="D47" s="195"/>
      <c r="E47" s="195">
        <f>SUM(E45:F46)</f>
        <v>1050</v>
      </c>
      <c r="F47" s="195"/>
    </row>
    <row r="49" spans="1:6" ht="15">
      <c r="A49" s="198" t="s">
        <v>6</v>
      </c>
      <c r="B49" s="198"/>
      <c r="C49" s="198"/>
      <c r="D49" s="198"/>
      <c r="E49" s="198"/>
      <c r="F49" s="198"/>
    </row>
    <row r="50" spans="1:6" ht="75">
      <c r="A50" s="60"/>
      <c r="B50" s="61" t="s">
        <v>25</v>
      </c>
      <c r="C50" s="61" t="s">
        <v>19</v>
      </c>
      <c r="D50" s="61" t="s">
        <v>28</v>
      </c>
      <c r="E50" s="61" t="s">
        <v>18</v>
      </c>
      <c r="F50" s="61" t="s">
        <v>22</v>
      </c>
    </row>
    <row r="51" spans="1:6" ht="15">
      <c r="A51" s="3" t="s">
        <v>17</v>
      </c>
      <c r="B51" s="166">
        <v>41</v>
      </c>
      <c r="C51" s="26">
        <v>3</v>
      </c>
      <c r="D51" s="25">
        <f>B51+C51</f>
        <v>44</v>
      </c>
      <c r="E51" s="26">
        <v>33</v>
      </c>
      <c r="F51" s="170">
        <v>6</v>
      </c>
    </row>
    <row r="52" spans="2:6" ht="9.75" customHeight="1">
      <c r="B52" s="167"/>
      <c r="C52" s="167"/>
      <c r="D52" s="167"/>
      <c r="E52" s="167"/>
      <c r="F52" s="167"/>
    </row>
    <row r="53" spans="1:6" ht="29.25" customHeight="1">
      <c r="A53" s="226"/>
      <c r="B53" s="226"/>
      <c r="C53" s="225" t="s">
        <v>27</v>
      </c>
      <c r="D53" s="226"/>
      <c r="E53" s="224" t="s">
        <v>26</v>
      </c>
      <c r="F53" s="224"/>
    </row>
    <row r="54" spans="1:6" ht="15">
      <c r="A54" s="200" t="s">
        <v>3</v>
      </c>
      <c r="B54" s="200"/>
      <c r="C54" s="296">
        <v>117</v>
      </c>
      <c r="D54" s="296"/>
      <c r="E54" s="296">
        <v>1</v>
      </c>
      <c r="F54" s="296"/>
    </row>
    <row r="55" spans="1:6" ht="15">
      <c r="A55" s="200" t="s">
        <v>2</v>
      </c>
      <c r="B55" s="200"/>
      <c r="C55" s="296">
        <v>150</v>
      </c>
      <c r="D55" s="296"/>
      <c r="E55" s="296">
        <v>10</v>
      </c>
      <c r="F55" s="296"/>
    </row>
    <row r="56" spans="1:6" ht="15">
      <c r="A56" s="200" t="s">
        <v>0</v>
      </c>
      <c r="B56" s="200"/>
      <c r="C56" s="195">
        <f>SUM(C54:D55)</f>
        <v>267</v>
      </c>
      <c r="D56" s="195"/>
      <c r="E56" s="195">
        <f>SUM(E54:F55)</f>
        <v>11</v>
      </c>
      <c r="F56" s="195"/>
    </row>
    <row r="58" spans="1:6" s="165" customFormat="1" ht="15" customHeight="1">
      <c r="A58" s="210" t="s">
        <v>7</v>
      </c>
      <c r="B58" s="210"/>
      <c r="C58" s="210"/>
      <c r="D58" s="210"/>
      <c r="E58" s="210"/>
      <c r="F58" s="210"/>
    </row>
    <row r="59" spans="1:6" ht="63" customHeight="1">
      <c r="A59" s="60"/>
      <c r="B59" s="61" t="s">
        <v>25</v>
      </c>
      <c r="C59" s="61" t="s">
        <v>19</v>
      </c>
      <c r="D59" s="61" t="s">
        <v>28</v>
      </c>
      <c r="E59" s="61" t="s">
        <v>18</v>
      </c>
      <c r="F59" s="61" t="s">
        <v>22</v>
      </c>
    </row>
    <row r="60" spans="1:6" ht="15">
      <c r="A60" s="3" t="s">
        <v>17</v>
      </c>
      <c r="B60" s="166">
        <v>35</v>
      </c>
      <c r="C60" s="26">
        <v>3</v>
      </c>
      <c r="D60" s="25">
        <f>SUM(B60:C60)</f>
        <v>38</v>
      </c>
      <c r="E60" s="26">
        <v>36</v>
      </c>
      <c r="F60" s="170">
        <v>34</v>
      </c>
    </row>
    <row r="61" spans="2:6" s="2" customFormat="1" ht="9" customHeight="1">
      <c r="B61" s="167"/>
      <c r="C61" s="167"/>
      <c r="D61" s="167"/>
      <c r="E61" s="167"/>
      <c r="F61" s="167"/>
    </row>
    <row r="62" spans="1:6" ht="32.25" customHeight="1">
      <c r="A62" s="226"/>
      <c r="B62" s="226"/>
      <c r="C62" s="225" t="s">
        <v>27</v>
      </c>
      <c r="D62" s="226"/>
      <c r="E62" s="224" t="s">
        <v>26</v>
      </c>
      <c r="F62" s="224"/>
    </row>
    <row r="63" spans="1:6" ht="15">
      <c r="A63" s="200" t="s">
        <v>3</v>
      </c>
      <c r="B63" s="200"/>
      <c r="C63" s="296">
        <v>150</v>
      </c>
      <c r="D63" s="296"/>
      <c r="E63" s="296">
        <v>17</v>
      </c>
      <c r="F63" s="296"/>
    </row>
    <row r="64" spans="1:6" ht="15">
      <c r="A64" s="200" t="s">
        <v>2</v>
      </c>
      <c r="B64" s="200"/>
      <c r="C64" s="296">
        <v>182</v>
      </c>
      <c r="D64" s="296"/>
      <c r="E64" s="296">
        <v>60</v>
      </c>
      <c r="F64" s="296"/>
    </row>
    <row r="65" spans="1:6" ht="15">
      <c r="A65" s="200" t="s">
        <v>0</v>
      </c>
      <c r="B65" s="200"/>
      <c r="C65" s="195">
        <f>SUM(C63:D64)</f>
        <v>332</v>
      </c>
      <c r="D65" s="195"/>
      <c r="E65" s="195">
        <f>SUM(E63:F64)</f>
        <v>77</v>
      </c>
      <c r="F65" s="195"/>
    </row>
    <row r="67" spans="1:6" ht="15">
      <c r="A67" s="210" t="s">
        <v>8</v>
      </c>
      <c r="B67" s="210"/>
      <c r="C67" s="210"/>
      <c r="D67" s="210"/>
      <c r="E67" s="210"/>
      <c r="F67" s="210"/>
    </row>
    <row r="68" spans="1:6" s="165" customFormat="1" ht="62.25" customHeight="1">
      <c r="A68" s="60"/>
      <c r="B68" s="61" t="s">
        <v>25</v>
      </c>
      <c r="C68" s="61" t="s">
        <v>19</v>
      </c>
      <c r="D68" s="61" t="s">
        <v>28</v>
      </c>
      <c r="E68" s="61" t="s">
        <v>18</v>
      </c>
      <c r="F68" s="61" t="s">
        <v>22</v>
      </c>
    </row>
    <row r="69" spans="1:6" ht="15">
      <c r="A69" s="3" t="s">
        <v>17</v>
      </c>
      <c r="B69" s="166">
        <v>94</v>
      </c>
      <c r="C69" s="26">
        <v>8</v>
      </c>
      <c r="D69" s="25">
        <f>SUM(B69:C69)</f>
        <v>102</v>
      </c>
      <c r="E69" s="26">
        <v>92</v>
      </c>
      <c r="F69" s="170">
        <v>88</v>
      </c>
    </row>
    <row r="70" spans="2:6" ht="10.5" customHeight="1">
      <c r="B70" s="167"/>
      <c r="C70" s="167"/>
      <c r="D70" s="167"/>
      <c r="E70" s="167"/>
      <c r="F70" s="167"/>
    </row>
    <row r="71" spans="1:6" s="2" customFormat="1" ht="30.75" customHeight="1">
      <c r="A71" s="226"/>
      <c r="B71" s="226"/>
      <c r="C71" s="225" t="s">
        <v>27</v>
      </c>
      <c r="D71" s="226"/>
      <c r="E71" s="224" t="s">
        <v>26</v>
      </c>
      <c r="F71" s="224"/>
    </row>
    <row r="72" spans="1:6" ht="15">
      <c r="A72" s="200" t="s">
        <v>3</v>
      </c>
      <c r="B72" s="200"/>
      <c r="C72" s="296">
        <v>1611</v>
      </c>
      <c r="D72" s="296"/>
      <c r="E72" s="296">
        <v>72</v>
      </c>
      <c r="F72" s="296"/>
    </row>
    <row r="73" spans="1:6" ht="15">
      <c r="A73" s="200" t="s">
        <v>2</v>
      </c>
      <c r="B73" s="200"/>
      <c r="C73" s="296">
        <v>1356</v>
      </c>
      <c r="D73" s="296"/>
      <c r="E73" s="296">
        <v>66</v>
      </c>
      <c r="F73" s="296"/>
    </row>
    <row r="74" spans="1:6" ht="15">
      <c r="A74" s="200" t="s">
        <v>0</v>
      </c>
      <c r="B74" s="200"/>
      <c r="C74" s="195">
        <f>SUM(C72:D73)</f>
        <v>2967</v>
      </c>
      <c r="D74" s="195"/>
      <c r="E74" s="195">
        <f>SUM(E72:F73)</f>
        <v>138</v>
      </c>
      <c r="F74" s="195"/>
    </row>
    <row r="76" spans="1:6" ht="15">
      <c r="A76" s="210" t="s">
        <v>9</v>
      </c>
      <c r="B76" s="210"/>
      <c r="C76" s="210"/>
      <c r="D76" s="210"/>
      <c r="E76" s="210"/>
      <c r="F76" s="210"/>
    </row>
    <row r="77" spans="1:6" s="165" customFormat="1" ht="58.5" customHeight="1">
      <c r="A77" s="60"/>
      <c r="B77" s="61" t="s">
        <v>25</v>
      </c>
      <c r="C77" s="61" t="s">
        <v>19</v>
      </c>
      <c r="D77" s="61" t="s">
        <v>28</v>
      </c>
      <c r="E77" s="61" t="s">
        <v>18</v>
      </c>
      <c r="F77" s="61" t="s">
        <v>22</v>
      </c>
    </row>
    <row r="78" spans="1:6" ht="15">
      <c r="A78" s="3" t="s">
        <v>17</v>
      </c>
      <c r="B78" s="166">
        <v>14</v>
      </c>
      <c r="C78" s="26">
        <v>5</v>
      </c>
      <c r="D78" s="25">
        <f>SUM(B78:C78)</f>
        <v>19</v>
      </c>
      <c r="E78" s="26">
        <v>16</v>
      </c>
      <c r="F78" s="170">
        <v>219</v>
      </c>
    </row>
    <row r="79" spans="2:6" ht="10.5" customHeight="1">
      <c r="B79" s="167"/>
      <c r="C79" s="167"/>
      <c r="D79" s="167"/>
      <c r="E79" s="167"/>
      <c r="F79" s="167"/>
    </row>
    <row r="80" spans="1:6" s="2" customFormat="1" ht="30.75" customHeight="1">
      <c r="A80" s="226"/>
      <c r="B80" s="226"/>
      <c r="C80" s="225" t="s">
        <v>27</v>
      </c>
      <c r="D80" s="226"/>
      <c r="E80" s="224" t="s">
        <v>26</v>
      </c>
      <c r="F80" s="224"/>
    </row>
    <row r="81" spans="1:6" ht="15">
      <c r="A81" s="200" t="s">
        <v>3</v>
      </c>
      <c r="B81" s="200"/>
      <c r="C81" s="296">
        <v>73</v>
      </c>
      <c r="D81" s="296"/>
      <c r="E81" s="296">
        <v>22</v>
      </c>
      <c r="F81" s="296"/>
    </row>
    <row r="82" spans="1:6" ht="15">
      <c r="A82" s="200" t="s">
        <v>2</v>
      </c>
      <c r="B82" s="200"/>
      <c r="C82" s="296">
        <v>132</v>
      </c>
      <c r="D82" s="296"/>
      <c r="E82" s="296">
        <v>274</v>
      </c>
      <c r="F82" s="296"/>
    </row>
    <row r="83" spans="1:6" ht="15">
      <c r="A83" s="200" t="s">
        <v>0</v>
      </c>
      <c r="B83" s="200"/>
      <c r="C83" s="195">
        <f>SUM(C81:D82)</f>
        <v>205</v>
      </c>
      <c r="D83" s="195"/>
      <c r="E83" s="195">
        <f>SUM(E81:F82)</f>
        <v>296</v>
      </c>
      <c r="F83" s="195"/>
    </row>
    <row r="84" spans="1:6" ht="15">
      <c r="A84" s="169"/>
      <c r="C84" s="168"/>
      <c r="D84" s="168"/>
      <c r="E84" s="168"/>
      <c r="F84" s="168"/>
    </row>
    <row r="85" spans="1:6" ht="15">
      <c r="A85" s="169"/>
      <c r="C85" s="168"/>
      <c r="D85" s="168"/>
      <c r="E85" s="168"/>
      <c r="F85" s="168"/>
    </row>
    <row r="86" spans="1:6" ht="15">
      <c r="A86" s="210" t="s">
        <v>10</v>
      </c>
      <c r="B86" s="210"/>
      <c r="C86" s="210"/>
      <c r="D86" s="210"/>
      <c r="E86" s="210"/>
      <c r="F86" s="210"/>
    </row>
    <row r="87" spans="1:6" ht="61.5" customHeight="1">
      <c r="A87" s="60"/>
      <c r="B87" s="61" t="s">
        <v>25</v>
      </c>
      <c r="C87" s="61" t="s">
        <v>19</v>
      </c>
      <c r="D87" s="61" t="s">
        <v>28</v>
      </c>
      <c r="E87" s="61" t="s">
        <v>18</v>
      </c>
      <c r="F87" s="61" t="s">
        <v>22</v>
      </c>
    </row>
    <row r="88" spans="1:6" ht="15">
      <c r="A88" s="3" t="s">
        <v>17</v>
      </c>
      <c r="B88" s="166">
        <v>64</v>
      </c>
      <c r="C88" s="26">
        <v>4</v>
      </c>
      <c r="D88" s="25">
        <f>SUM(B88:C88)</f>
        <v>68</v>
      </c>
      <c r="E88" s="26">
        <v>58</v>
      </c>
      <c r="F88" s="170">
        <v>37</v>
      </c>
    </row>
    <row r="89" spans="1:6" ht="9.75" customHeight="1">
      <c r="A89" s="169"/>
      <c r="C89" s="168"/>
      <c r="D89" s="168"/>
      <c r="E89" s="168"/>
      <c r="F89" s="168"/>
    </row>
    <row r="90" spans="1:6" ht="29.25" customHeight="1">
      <c r="A90" s="226"/>
      <c r="B90" s="226"/>
      <c r="C90" s="225" t="s">
        <v>27</v>
      </c>
      <c r="D90" s="226"/>
      <c r="E90" s="224" t="s">
        <v>26</v>
      </c>
      <c r="F90" s="224"/>
    </row>
    <row r="91" spans="1:6" ht="15">
      <c r="A91" s="200" t="s">
        <v>3</v>
      </c>
      <c r="B91" s="200"/>
      <c r="C91" s="296">
        <v>1044</v>
      </c>
      <c r="D91" s="296"/>
      <c r="E91" s="296">
        <v>130</v>
      </c>
      <c r="F91" s="296"/>
    </row>
    <row r="92" spans="1:6" ht="15">
      <c r="A92" s="200" t="s">
        <v>2</v>
      </c>
      <c r="B92" s="200"/>
      <c r="C92" s="296">
        <v>899</v>
      </c>
      <c r="D92" s="296"/>
      <c r="E92" s="296">
        <v>210</v>
      </c>
      <c r="F92" s="296"/>
    </row>
    <row r="93" spans="1:6" ht="15">
      <c r="A93" s="200" t="s">
        <v>0</v>
      </c>
      <c r="B93" s="200"/>
      <c r="C93" s="195">
        <f>SUM(C91:D92)</f>
        <v>1943</v>
      </c>
      <c r="D93" s="195"/>
      <c r="E93" s="195">
        <f>SUM(E91:F92)</f>
        <v>340</v>
      </c>
      <c r="F93" s="195"/>
    </row>
    <row r="94" spans="1:6" ht="15">
      <c r="A94" s="169"/>
      <c r="C94" s="168"/>
      <c r="D94" s="168"/>
      <c r="E94" s="168"/>
      <c r="F94" s="168"/>
    </row>
    <row r="95" spans="1:6" ht="15">
      <c r="A95" s="210" t="s">
        <v>11</v>
      </c>
      <c r="B95" s="210"/>
      <c r="C95" s="210"/>
      <c r="D95" s="210"/>
      <c r="E95" s="210"/>
      <c r="F95" s="210"/>
    </row>
    <row r="96" spans="1:6" ht="58.5" customHeight="1">
      <c r="A96" s="60"/>
      <c r="B96" s="61" t="s">
        <v>25</v>
      </c>
      <c r="C96" s="61" t="s">
        <v>19</v>
      </c>
      <c r="D96" s="61" t="s">
        <v>28</v>
      </c>
      <c r="E96" s="61" t="s">
        <v>18</v>
      </c>
      <c r="F96" s="61" t="s">
        <v>22</v>
      </c>
    </row>
    <row r="97" spans="1:6" ht="15">
      <c r="A97" s="3" t="s">
        <v>17</v>
      </c>
      <c r="B97" s="166">
        <v>103</v>
      </c>
      <c r="C97" s="26">
        <v>5</v>
      </c>
      <c r="D97" s="25">
        <f>B97+C97</f>
        <v>108</v>
      </c>
      <c r="E97" s="26">
        <v>95</v>
      </c>
      <c r="F97" s="170">
        <v>38</v>
      </c>
    </row>
    <row r="98" spans="1:6" ht="9.75" customHeight="1">
      <c r="A98" s="169"/>
      <c r="C98" s="168"/>
      <c r="D98" s="168"/>
      <c r="E98" s="168"/>
      <c r="F98" s="168"/>
    </row>
    <row r="99" spans="1:6" ht="27.75" customHeight="1">
      <c r="A99" s="226"/>
      <c r="B99" s="226"/>
      <c r="C99" s="225" t="s">
        <v>27</v>
      </c>
      <c r="D99" s="226"/>
      <c r="E99" s="224" t="s">
        <v>26</v>
      </c>
      <c r="F99" s="224"/>
    </row>
    <row r="100" spans="1:6" ht="15">
      <c r="A100" s="200" t="s">
        <v>3</v>
      </c>
      <c r="B100" s="200"/>
      <c r="C100" s="296">
        <v>634</v>
      </c>
      <c r="D100" s="296"/>
      <c r="E100" s="296">
        <v>50</v>
      </c>
      <c r="F100" s="296"/>
    </row>
    <row r="101" spans="1:6" ht="15">
      <c r="A101" s="200" t="s">
        <v>2</v>
      </c>
      <c r="B101" s="200"/>
      <c r="C101" s="296">
        <v>877</v>
      </c>
      <c r="D101" s="296"/>
      <c r="E101" s="296">
        <v>177</v>
      </c>
      <c r="F101" s="296"/>
    </row>
    <row r="102" spans="1:6" ht="15">
      <c r="A102" s="200" t="s">
        <v>0</v>
      </c>
      <c r="B102" s="200"/>
      <c r="C102" s="195">
        <f>SUM(C100:C101)</f>
        <v>1511</v>
      </c>
      <c r="D102" s="195"/>
      <c r="E102" s="195">
        <f>SUM(E100:E101)</f>
        <v>227</v>
      </c>
      <c r="F102" s="195"/>
    </row>
    <row r="103" spans="1:6" ht="15">
      <c r="A103" s="169"/>
      <c r="C103" s="168"/>
      <c r="D103" s="168"/>
      <c r="E103" s="168"/>
      <c r="F103" s="168"/>
    </row>
    <row r="104" spans="1:6" ht="15">
      <c r="A104" s="210" t="s">
        <v>12</v>
      </c>
      <c r="B104" s="210"/>
      <c r="C104" s="210"/>
      <c r="D104" s="210"/>
      <c r="E104" s="210"/>
      <c r="F104" s="210"/>
    </row>
    <row r="105" spans="1:6" ht="59.25" customHeight="1">
      <c r="A105" s="60"/>
      <c r="B105" s="61" t="s">
        <v>25</v>
      </c>
      <c r="C105" s="61" t="s">
        <v>19</v>
      </c>
      <c r="D105" s="61" t="s">
        <v>28</v>
      </c>
      <c r="E105" s="61" t="s">
        <v>18</v>
      </c>
      <c r="F105" s="61" t="s">
        <v>22</v>
      </c>
    </row>
    <row r="106" spans="1:6" ht="15">
      <c r="A106" s="3" t="s">
        <v>17</v>
      </c>
      <c r="B106" s="166">
        <v>1576</v>
      </c>
      <c r="C106" s="26">
        <v>81</v>
      </c>
      <c r="D106" s="25">
        <f>SUM(B106:C106)</f>
        <v>1657</v>
      </c>
      <c r="E106" s="170">
        <v>1361</v>
      </c>
      <c r="F106" s="166">
        <v>683</v>
      </c>
    </row>
    <row r="107" spans="1:6" ht="6.75" customHeight="1">
      <c r="A107" s="169"/>
      <c r="C107" s="168"/>
      <c r="D107" s="168"/>
      <c r="E107" s="168"/>
      <c r="F107" s="168"/>
    </row>
    <row r="108" spans="1:6" ht="27.75" customHeight="1">
      <c r="A108" s="226"/>
      <c r="B108" s="226"/>
      <c r="C108" s="225" t="s">
        <v>27</v>
      </c>
      <c r="D108" s="226"/>
      <c r="E108" s="224" t="s">
        <v>26</v>
      </c>
      <c r="F108" s="224"/>
    </row>
    <row r="109" spans="1:6" ht="15">
      <c r="A109" s="200" t="s">
        <v>3</v>
      </c>
      <c r="B109" s="200"/>
      <c r="C109" s="296">
        <v>5920</v>
      </c>
      <c r="D109" s="296"/>
      <c r="E109" s="296">
        <v>1331</v>
      </c>
      <c r="F109" s="296"/>
    </row>
    <row r="110" spans="1:6" ht="15">
      <c r="A110" s="200" t="s">
        <v>2</v>
      </c>
      <c r="B110" s="200"/>
      <c r="C110" s="296">
        <v>10551</v>
      </c>
      <c r="D110" s="296"/>
      <c r="E110" s="296">
        <v>3867</v>
      </c>
      <c r="F110" s="296"/>
    </row>
    <row r="111" spans="1:6" ht="15">
      <c r="A111" s="200" t="s">
        <v>0</v>
      </c>
      <c r="B111" s="200"/>
      <c r="C111" s="195">
        <f>SUM(C109:C110)</f>
        <v>16471</v>
      </c>
      <c r="D111" s="195"/>
      <c r="E111" s="227">
        <f>SUM(E109:E110)</f>
        <v>5198</v>
      </c>
      <c r="F111" s="228"/>
    </row>
    <row r="114" ht="12" customHeight="1"/>
    <row r="115" spans="1:6" s="165" customFormat="1" ht="17.25" customHeight="1">
      <c r="A115" s="210" t="s">
        <v>13</v>
      </c>
      <c r="B115" s="210"/>
      <c r="C115" s="210"/>
      <c r="D115" s="210"/>
      <c r="E115" s="210"/>
      <c r="F115" s="210"/>
    </row>
    <row r="116" spans="1:6" ht="60.75" customHeight="1">
      <c r="A116" s="60"/>
      <c r="B116" s="61" t="s">
        <v>25</v>
      </c>
      <c r="C116" s="61" t="s">
        <v>19</v>
      </c>
      <c r="D116" s="61" t="s">
        <v>28</v>
      </c>
      <c r="E116" s="61" t="s">
        <v>18</v>
      </c>
      <c r="F116" s="61" t="s">
        <v>22</v>
      </c>
    </row>
    <row r="117" spans="1:6" ht="15">
      <c r="A117" s="3" t="s">
        <v>17</v>
      </c>
      <c r="B117" s="166">
        <v>93</v>
      </c>
      <c r="C117" s="26">
        <v>23</v>
      </c>
      <c r="D117" s="62">
        <f>SUM(B117:C117)</f>
        <v>116</v>
      </c>
      <c r="E117" s="166">
        <v>102</v>
      </c>
      <c r="F117" s="166">
        <v>106</v>
      </c>
    </row>
    <row r="118" spans="2:6" s="2" customFormat="1" ht="10.5" customHeight="1">
      <c r="B118" s="167"/>
      <c r="C118" s="167"/>
      <c r="D118" s="167"/>
      <c r="E118" s="167"/>
      <c r="F118" s="167"/>
    </row>
    <row r="119" spans="1:6" ht="33" customHeight="1">
      <c r="A119" s="226"/>
      <c r="B119" s="226"/>
      <c r="C119" s="225" t="s">
        <v>27</v>
      </c>
      <c r="D119" s="226"/>
      <c r="E119" s="224" t="s">
        <v>26</v>
      </c>
      <c r="F119" s="224"/>
    </row>
    <row r="120" spans="1:6" ht="15">
      <c r="A120" s="200" t="s">
        <v>3</v>
      </c>
      <c r="B120" s="200"/>
      <c r="C120" s="296">
        <v>477</v>
      </c>
      <c r="D120" s="296"/>
      <c r="E120" s="296">
        <v>64</v>
      </c>
      <c r="F120" s="296"/>
    </row>
    <row r="121" spans="1:6" ht="15">
      <c r="A121" s="200" t="s">
        <v>2</v>
      </c>
      <c r="B121" s="200"/>
      <c r="C121" s="296">
        <v>797</v>
      </c>
      <c r="D121" s="296"/>
      <c r="E121" s="296">
        <v>157</v>
      </c>
      <c r="F121" s="296"/>
    </row>
    <row r="122" spans="1:6" ht="15">
      <c r="A122" s="200" t="s">
        <v>0</v>
      </c>
      <c r="B122" s="200"/>
      <c r="C122" s="195">
        <f>SUM(C120:C121)</f>
        <v>1274</v>
      </c>
      <c r="D122" s="195"/>
      <c r="E122" s="195">
        <f>SUM(E120:E121)</f>
        <v>221</v>
      </c>
      <c r="F122" s="195"/>
    </row>
    <row r="124" spans="1:6" ht="15">
      <c r="A124" s="210" t="s">
        <v>14</v>
      </c>
      <c r="B124" s="210"/>
      <c r="C124" s="210"/>
      <c r="D124" s="210"/>
      <c r="E124" s="210"/>
      <c r="F124" s="210"/>
    </row>
    <row r="125" spans="1:6" s="165" customFormat="1" ht="60" customHeight="1">
      <c r="A125" s="60"/>
      <c r="B125" s="61" t="s">
        <v>25</v>
      </c>
      <c r="C125" s="61" t="s">
        <v>19</v>
      </c>
      <c r="D125" s="61" t="s">
        <v>28</v>
      </c>
      <c r="E125" s="61" t="s">
        <v>18</v>
      </c>
      <c r="F125" s="61" t="s">
        <v>22</v>
      </c>
    </row>
    <row r="126" spans="1:6" ht="15">
      <c r="A126" s="3" t="s">
        <v>17</v>
      </c>
      <c r="B126" s="166">
        <v>10</v>
      </c>
      <c r="C126" s="26">
        <v>0</v>
      </c>
      <c r="D126" s="62">
        <f>SUM(B126:C126)</f>
        <v>10</v>
      </c>
      <c r="E126" s="166">
        <v>9</v>
      </c>
      <c r="F126" s="166">
        <v>41</v>
      </c>
    </row>
    <row r="127" spans="2:6" ht="12" customHeight="1">
      <c r="B127" s="167"/>
      <c r="C127" s="167"/>
      <c r="D127" s="167"/>
      <c r="E127" s="167"/>
      <c r="F127" s="167"/>
    </row>
    <row r="128" spans="1:6" s="2" customFormat="1" ht="30.75" customHeight="1">
      <c r="A128" s="226"/>
      <c r="B128" s="226"/>
      <c r="C128" s="225" t="s">
        <v>27</v>
      </c>
      <c r="D128" s="226"/>
      <c r="E128" s="224" t="s">
        <v>26</v>
      </c>
      <c r="F128" s="224"/>
    </row>
    <row r="129" spans="1:6" ht="15">
      <c r="A129" s="200" t="s">
        <v>3</v>
      </c>
      <c r="B129" s="200"/>
      <c r="C129" s="296">
        <v>59</v>
      </c>
      <c r="D129" s="296"/>
      <c r="E129" s="296">
        <v>2</v>
      </c>
      <c r="F129" s="296"/>
    </row>
    <row r="130" spans="1:6" ht="15">
      <c r="A130" s="200" t="s">
        <v>2</v>
      </c>
      <c r="B130" s="200"/>
      <c r="C130" s="296">
        <v>135</v>
      </c>
      <c r="D130" s="296"/>
      <c r="E130" s="296">
        <v>43</v>
      </c>
      <c r="F130" s="296"/>
    </row>
    <row r="131" spans="1:6" ht="15">
      <c r="A131" s="200" t="s">
        <v>0</v>
      </c>
      <c r="B131" s="200"/>
      <c r="C131" s="195">
        <f>SUM(C129:C130)</f>
        <v>194</v>
      </c>
      <c r="D131" s="195"/>
      <c r="E131" s="195">
        <f>SUM(E129:E130)</f>
        <v>45</v>
      </c>
      <c r="F131" s="195"/>
    </row>
    <row r="132" ht="12.75" customHeight="1"/>
    <row r="133" spans="1:6" ht="15">
      <c r="A133" s="210" t="s">
        <v>15</v>
      </c>
      <c r="B133" s="210"/>
      <c r="C133" s="210"/>
      <c r="D133" s="210"/>
      <c r="E133" s="210"/>
      <c r="F133" s="210"/>
    </row>
    <row r="134" spans="1:6" ht="60.75" customHeight="1">
      <c r="A134" s="60"/>
      <c r="B134" s="61" t="s">
        <v>25</v>
      </c>
      <c r="C134" s="61" t="s">
        <v>19</v>
      </c>
      <c r="D134" s="61" t="s">
        <v>28</v>
      </c>
      <c r="E134" s="61" t="s">
        <v>18</v>
      </c>
      <c r="F134" s="61" t="s">
        <v>22</v>
      </c>
    </row>
    <row r="135" spans="1:6" ht="15">
      <c r="A135" s="3" t="s">
        <v>17</v>
      </c>
      <c r="B135" s="166">
        <v>23</v>
      </c>
      <c r="C135" s="26">
        <v>24</v>
      </c>
      <c r="D135" s="62">
        <f>SUM(B135:C135)</f>
        <v>47</v>
      </c>
      <c r="E135" s="166">
        <v>37</v>
      </c>
      <c r="F135" s="166">
        <v>363</v>
      </c>
    </row>
    <row r="136" spans="2:6" ht="15">
      <c r="B136" s="167"/>
      <c r="C136" s="167"/>
      <c r="D136" s="167"/>
      <c r="E136" s="167"/>
      <c r="F136" s="167"/>
    </row>
    <row r="137" spans="1:6" ht="29.25" customHeight="1">
      <c r="A137" s="226"/>
      <c r="B137" s="226"/>
      <c r="C137" s="225" t="s">
        <v>27</v>
      </c>
      <c r="D137" s="226"/>
      <c r="E137" s="224" t="s">
        <v>26</v>
      </c>
      <c r="F137" s="224"/>
    </row>
    <row r="138" spans="1:6" s="165" customFormat="1" ht="15" customHeight="1">
      <c r="A138" s="200" t="s">
        <v>3</v>
      </c>
      <c r="B138" s="200"/>
      <c r="C138" s="296">
        <v>82</v>
      </c>
      <c r="D138" s="296"/>
      <c r="E138" s="296">
        <v>13</v>
      </c>
      <c r="F138" s="296"/>
    </row>
    <row r="139" spans="1:6" ht="15">
      <c r="A139" s="200" t="s">
        <v>2</v>
      </c>
      <c r="B139" s="200"/>
      <c r="C139" s="296">
        <v>209</v>
      </c>
      <c r="D139" s="296"/>
      <c r="E139" s="296">
        <v>364</v>
      </c>
      <c r="F139" s="296"/>
    </row>
    <row r="140" spans="1:6" ht="15">
      <c r="A140" s="200" t="s">
        <v>0</v>
      </c>
      <c r="B140" s="200"/>
      <c r="C140" s="195">
        <f>SUM(C138:C139)</f>
        <v>291</v>
      </c>
      <c r="D140" s="195"/>
      <c r="E140" s="195">
        <f>SUM(E138:E139)</f>
        <v>377</v>
      </c>
      <c r="F140" s="195"/>
    </row>
    <row r="141" spans="1:6" ht="15">
      <c r="A141" s="87"/>
      <c r="B141" s="87"/>
      <c r="C141" s="168"/>
      <c r="D141" s="168"/>
      <c r="E141" s="168"/>
      <c r="F141" s="168"/>
    </row>
    <row r="143" spans="1:6" ht="18.75" customHeight="1">
      <c r="A143" s="210" t="s">
        <v>16</v>
      </c>
      <c r="B143" s="210"/>
      <c r="C143" s="210"/>
      <c r="D143" s="210"/>
      <c r="E143" s="210"/>
      <c r="F143" s="210"/>
    </row>
    <row r="144" spans="1:6" ht="59.25" customHeight="1">
      <c r="A144" s="60"/>
      <c r="B144" s="61" t="s">
        <v>25</v>
      </c>
      <c r="C144" s="61" t="s">
        <v>19</v>
      </c>
      <c r="D144" s="61" t="s">
        <v>28</v>
      </c>
      <c r="E144" s="61" t="s">
        <v>18</v>
      </c>
      <c r="F144" s="61" t="s">
        <v>22</v>
      </c>
    </row>
    <row r="145" spans="1:6" ht="15">
      <c r="A145" s="3" t="s">
        <v>17</v>
      </c>
      <c r="B145" s="166">
        <v>106</v>
      </c>
      <c r="C145" s="26">
        <v>30</v>
      </c>
      <c r="D145" s="62">
        <f>SUM(B145:C145)</f>
        <v>136</v>
      </c>
      <c r="E145" s="166">
        <v>113</v>
      </c>
      <c r="F145" s="166">
        <v>376</v>
      </c>
    </row>
    <row r="146" spans="1:6" s="165" customFormat="1" ht="13.5" customHeight="1">
      <c r="A146" s="2"/>
      <c r="B146" s="167"/>
      <c r="C146" s="167"/>
      <c r="D146" s="167"/>
      <c r="E146" s="167"/>
      <c r="F146" s="167"/>
    </row>
    <row r="147" spans="1:6" ht="30.75" customHeight="1">
      <c r="A147" s="226"/>
      <c r="B147" s="226"/>
      <c r="C147" s="225" t="s">
        <v>27</v>
      </c>
      <c r="D147" s="226"/>
      <c r="E147" s="224" t="s">
        <v>26</v>
      </c>
      <c r="F147" s="224"/>
    </row>
    <row r="148" spans="1:6" ht="15">
      <c r="A148" s="200" t="s">
        <v>3</v>
      </c>
      <c r="B148" s="200"/>
      <c r="C148" s="296">
        <v>229</v>
      </c>
      <c r="D148" s="296"/>
      <c r="E148" s="296">
        <v>35</v>
      </c>
      <c r="F148" s="296"/>
    </row>
    <row r="149" spans="1:6" s="2" customFormat="1" ht="15.75" customHeight="1">
      <c r="A149" s="200" t="s">
        <v>2</v>
      </c>
      <c r="B149" s="200"/>
      <c r="C149" s="296">
        <v>419</v>
      </c>
      <c r="D149" s="296"/>
      <c r="E149" s="296">
        <v>470</v>
      </c>
      <c r="F149" s="296"/>
    </row>
    <row r="150" spans="1:6" ht="15">
      <c r="A150" s="200" t="s">
        <v>0</v>
      </c>
      <c r="B150" s="200"/>
      <c r="C150" s="195">
        <f>SUM(C148:C149)</f>
        <v>648</v>
      </c>
      <c r="D150" s="195"/>
      <c r="E150" s="227">
        <f>SUM(E148:E149)</f>
        <v>505</v>
      </c>
      <c r="F150" s="228"/>
    </row>
    <row r="156" s="165" customFormat="1" ht="63.75" customHeight="1"/>
    <row r="159" spans="2:4" s="2" customFormat="1" ht="30" customHeight="1">
      <c r="B159" s="164"/>
      <c r="C159" s="164"/>
      <c r="D159" s="164"/>
    </row>
    <row r="169" s="165" customFormat="1" ht="67.5" customHeight="1"/>
    <row r="172" spans="2:4" s="2" customFormat="1" ht="30.75" customHeight="1">
      <c r="B172" s="164"/>
      <c r="C172" s="164"/>
      <c r="D172" s="164"/>
    </row>
  </sheetData>
  <sheetProtection/>
  <mergeCells count="191">
    <mergeCell ref="A1:F1"/>
    <mergeCell ref="A2:F2"/>
    <mergeCell ref="B3:F3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4:F14"/>
    <mergeCell ref="A16:F16"/>
    <mergeCell ref="A17:F17"/>
    <mergeCell ref="A15:E15"/>
    <mergeCell ref="A19:F19"/>
    <mergeCell ref="A18:F18"/>
    <mergeCell ref="A30:F30"/>
    <mergeCell ref="A31:F31"/>
    <mergeCell ref="A35:B35"/>
    <mergeCell ref="C35:D35"/>
    <mergeCell ref="E35:F35"/>
    <mergeCell ref="A44:B44"/>
    <mergeCell ref="C44:D44"/>
    <mergeCell ref="E44:F44"/>
    <mergeCell ref="A36:B36"/>
    <mergeCell ref="C36:D36"/>
    <mergeCell ref="E36:F36"/>
    <mergeCell ref="A37:B37"/>
    <mergeCell ref="C37:D37"/>
    <mergeCell ref="E37:F37"/>
    <mergeCell ref="A38:B38"/>
    <mergeCell ref="C38:D38"/>
    <mergeCell ref="E38:F38"/>
    <mergeCell ref="A40:F40"/>
    <mergeCell ref="A53:B53"/>
    <mergeCell ref="C53:D53"/>
    <mergeCell ref="E53:F53"/>
    <mergeCell ref="A45:B45"/>
    <mergeCell ref="C45:D45"/>
    <mergeCell ref="E45:F45"/>
    <mergeCell ref="A46:B46"/>
    <mergeCell ref="E54:F54"/>
    <mergeCell ref="A55:B55"/>
    <mergeCell ref="C55:D55"/>
    <mergeCell ref="E55:F55"/>
    <mergeCell ref="C46:D46"/>
    <mergeCell ref="E46:F46"/>
    <mergeCell ref="A47:B47"/>
    <mergeCell ref="C47:D47"/>
    <mergeCell ref="E47:F47"/>
    <mergeCell ref="A56:B56"/>
    <mergeCell ref="C56:D56"/>
    <mergeCell ref="E56:F56"/>
    <mergeCell ref="A58:F58"/>
    <mergeCell ref="A49:F49"/>
    <mergeCell ref="A62:B62"/>
    <mergeCell ref="C62:D62"/>
    <mergeCell ref="E62:F62"/>
    <mergeCell ref="A54:B54"/>
    <mergeCell ref="C54:D54"/>
    <mergeCell ref="A71:B71"/>
    <mergeCell ref="C71:D71"/>
    <mergeCell ref="E71:F71"/>
    <mergeCell ref="A63:B63"/>
    <mergeCell ref="C63:D63"/>
    <mergeCell ref="E63:F63"/>
    <mergeCell ref="A64:B64"/>
    <mergeCell ref="C64:D64"/>
    <mergeCell ref="E64:F64"/>
    <mergeCell ref="A65:B65"/>
    <mergeCell ref="C65:D65"/>
    <mergeCell ref="E65:F65"/>
    <mergeCell ref="A67:F67"/>
    <mergeCell ref="A80:B80"/>
    <mergeCell ref="C80:D80"/>
    <mergeCell ref="E80:F80"/>
    <mergeCell ref="A72:B72"/>
    <mergeCell ref="C72:D72"/>
    <mergeCell ref="E72:F72"/>
    <mergeCell ref="A73:B73"/>
    <mergeCell ref="E81:F81"/>
    <mergeCell ref="A82:B82"/>
    <mergeCell ref="C82:D82"/>
    <mergeCell ref="E82:F82"/>
    <mergeCell ref="C73:D73"/>
    <mergeCell ref="E73:F73"/>
    <mergeCell ref="A74:B74"/>
    <mergeCell ref="C74:D74"/>
    <mergeCell ref="E74:F74"/>
    <mergeCell ref="A83:B83"/>
    <mergeCell ref="C83:D83"/>
    <mergeCell ref="E83:F83"/>
    <mergeCell ref="A86:F86"/>
    <mergeCell ref="A76:F76"/>
    <mergeCell ref="A90:B90"/>
    <mergeCell ref="C90:D90"/>
    <mergeCell ref="E90:F90"/>
    <mergeCell ref="A81:B81"/>
    <mergeCell ref="C81:D81"/>
    <mergeCell ref="A99:B99"/>
    <mergeCell ref="C99:D99"/>
    <mergeCell ref="E99:F99"/>
    <mergeCell ref="A91:B91"/>
    <mergeCell ref="C91:D91"/>
    <mergeCell ref="E91:F91"/>
    <mergeCell ref="A92:B92"/>
    <mergeCell ref="C92:D92"/>
    <mergeCell ref="E92:F92"/>
    <mergeCell ref="A93:B93"/>
    <mergeCell ref="C93:D93"/>
    <mergeCell ref="E93:F93"/>
    <mergeCell ref="A95:F95"/>
    <mergeCell ref="A108:B108"/>
    <mergeCell ref="C108:D108"/>
    <mergeCell ref="E108:F108"/>
    <mergeCell ref="A100:B100"/>
    <mergeCell ref="C100:D100"/>
    <mergeCell ref="E100:F100"/>
    <mergeCell ref="A101:B101"/>
    <mergeCell ref="E109:F109"/>
    <mergeCell ref="A110:B110"/>
    <mergeCell ref="C110:D110"/>
    <mergeCell ref="E110:F110"/>
    <mergeCell ref="C101:D101"/>
    <mergeCell ref="E101:F101"/>
    <mergeCell ref="A102:B102"/>
    <mergeCell ref="C102:D102"/>
    <mergeCell ref="E102:F102"/>
    <mergeCell ref="A111:B111"/>
    <mergeCell ref="C111:D111"/>
    <mergeCell ref="E111:F111"/>
    <mergeCell ref="A115:F115"/>
    <mergeCell ref="A104:F104"/>
    <mergeCell ref="A119:B119"/>
    <mergeCell ref="C119:D119"/>
    <mergeCell ref="E119:F119"/>
    <mergeCell ref="A109:B109"/>
    <mergeCell ref="C109:D109"/>
    <mergeCell ref="A128:B128"/>
    <mergeCell ref="C128:D128"/>
    <mergeCell ref="E128:F128"/>
    <mergeCell ref="A120:B120"/>
    <mergeCell ref="C120:D120"/>
    <mergeCell ref="E120:F120"/>
    <mergeCell ref="A121:B121"/>
    <mergeCell ref="C121:D121"/>
    <mergeCell ref="E121:F121"/>
    <mergeCell ref="A122:B122"/>
    <mergeCell ref="C122:D122"/>
    <mergeCell ref="E122:F122"/>
    <mergeCell ref="A124:F124"/>
    <mergeCell ref="A137:B137"/>
    <mergeCell ref="C137:D137"/>
    <mergeCell ref="E137:F137"/>
    <mergeCell ref="A129:B129"/>
    <mergeCell ref="C129:D129"/>
    <mergeCell ref="E129:F129"/>
    <mergeCell ref="A130:B130"/>
    <mergeCell ref="E138:F138"/>
    <mergeCell ref="A139:B139"/>
    <mergeCell ref="C139:D139"/>
    <mergeCell ref="E139:F139"/>
    <mergeCell ref="C130:D130"/>
    <mergeCell ref="E130:F130"/>
    <mergeCell ref="A131:B131"/>
    <mergeCell ref="C131:D131"/>
    <mergeCell ref="E131:F131"/>
    <mergeCell ref="A140:B140"/>
    <mergeCell ref="C140:D140"/>
    <mergeCell ref="E140:F140"/>
    <mergeCell ref="A143:F143"/>
    <mergeCell ref="A133:F133"/>
    <mergeCell ref="A147:B147"/>
    <mergeCell ref="C147:D147"/>
    <mergeCell ref="E147:F147"/>
    <mergeCell ref="A138:B138"/>
    <mergeCell ref="C138:D138"/>
    <mergeCell ref="A150:B150"/>
    <mergeCell ref="C150:D150"/>
    <mergeCell ref="E150:F150"/>
    <mergeCell ref="A148:B148"/>
    <mergeCell ref="C148:D148"/>
    <mergeCell ref="E148:F148"/>
    <mergeCell ref="A149:B149"/>
    <mergeCell ref="C149:D149"/>
    <mergeCell ref="E149:F14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7" manualBreakCount="7">
    <brk id="25" max="13" man="1"/>
    <brk id="48" max="255" man="1"/>
    <brk id="66" max="13" man="1"/>
    <brk id="84" max="13" man="1"/>
    <brk id="103" max="13" man="1"/>
    <brk id="123" max="13" man="1"/>
    <brk id="141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0"/>
  <sheetViews>
    <sheetView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16.8515625" style="2" customWidth="1"/>
    <col min="2" max="2" width="19.7109375" style="164" customWidth="1"/>
    <col min="3" max="3" width="21.28125" style="164" customWidth="1"/>
    <col min="4" max="4" width="13.140625" style="164" customWidth="1"/>
    <col min="5" max="5" width="21.57421875" style="147" customWidth="1"/>
    <col min="6" max="6" width="28.421875" style="147" customWidth="1"/>
    <col min="7" max="16384" width="9.140625" style="147" customWidth="1"/>
  </cols>
  <sheetData>
    <row r="1" spans="1:6" s="167" customFormat="1" ht="15">
      <c r="A1" s="221" t="s">
        <v>74</v>
      </c>
      <c r="B1" s="221"/>
      <c r="C1" s="221"/>
      <c r="D1" s="221"/>
      <c r="E1" s="221"/>
      <c r="F1" s="221"/>
    </row>
    <row r="2" spans="1:8" ht="15">
      <c r="A2" s="222" t="s">
        <v>65</v>
      </c>
      <c r="B2" s="222"/>
      <c r="C2" s="222"/>
      <c r="D2" s="222"/>
      <c r="E2" s="222"/>
      <c r="F2" s="222"/>
      <c r="G2" s="152"/>
      <c r="H2" s="152"/>
    </row>
    <row r="3" spans="1:6" s="2" customFormat="1" ht="15">
      <c r="A3" s="1"/>
      <c r="B3" s="223" t="s">
        <v>29</v>
      </c>
      <c r="C3" s="223"/>
      <c r="D3" s="223"/>
      <c r="E3" s="223"/>
      <c r="F3" s="223"/>
    </row>
    <row r="4" spans="1:6" s="165" customFormat="1" ht="60">
      <c r="A4" s="61"/>
      <c r="B4" s="61" t="s">
        <v>73</v>
      </c>
      <c r="C4" s="61" t="s">
        <v>19</v>
      </c>
      <c r="D4" s="61" t="s">
        <v>28</v>
      </c>
      <c r="E4" s="61" t="s">
        <v>18</v>
      </c>
      <c r="F4" s="61" t="s">
        <v>22</v>
      </c>
    </row>
    <row r="5" spans="1:6" ht="15">
      <c r="A5" s="3" t="s">
        <v>17</v>
      </c>
      <c r="B5" s="166">
        <v>21433</v>
      </c>
      <c r="C5" s="166">
        <v>2080</v>
      </c>
      <c r="D5" s="62">
        <f>SUM(B5:C5)</f>
        <v>23513</v>
      </c>
      <c r="E5" s="166">
        <v>18967</v>
      </c>
      <c r="F5" s="170">
        <v>24996</v>
      </c>
    </row>
    <row r="6" spans="2:6" s="2" customFormat="1" ht="15">
      <c r="B6" s="167"/>
      <c r="C6" s="167"/>
      <c r="D6" s="167"/>
      <c r="E6" s="167"/>
      <c r="F6" s="167"/>
    </row>
    <row r="7" spans="1:6" s="2" customFormat="1" ht="30" customHeight="1">
      <c r="A7" s="226"/>
      <c r="B7" s="226"/>
      <c r="C7" s="225" t="s">
        <v>72</v>
      </c>
      <c r="D7" s="225"/>
      <c r="E7" s="224" t="s">
        <v>71</v>
      </c>
      <c r="F7" s="224"/>
    </row>
    <row r="8" spans="1:7" ht="15">
      <c r="A8" s="200" t="s">
        <v>3</v>
      </c>
      <c r="B8" s="200"/>
      <c r="C8" s="296">
        <v>158410</v>
      </c>
      <c r="D8" s="296"/>
      <c r="E8" s="296">
        <v>13669</v>
      </c>
      <c r="F8" s="296"/>
      <c r="G8" s="172"/>
    </row>
    <row r="9" spans="1:7" ht="15">
      <c r="A9" s="200" t="s">
        <v>2</v>
      </c>
      <c r="B9" s="200"/>
      <c r="C9" s="296">
        <v>105748</v>
      </c>
      <c r="D9" s="296"/>
      <c r="E9" s="296">
        <v>29069</v>
      </c>
      <c r="F9" s="296"/>
      <c r="G9" s="172"/>
    </row>
    <row r="10" spans="1:7" ht="15">
      <c r="A10" s="200" t="s">
        <v>0</v>
      </c>
      <c r="B10" s="200"/>
      <c r="C10" s="298">
        <f>SUM(C8:C9)</f>
        <v>264158</v>
      </c>
      <c r="D10" s="298"/>
      <c r="E10" s="195">
        <f>SUM(E8:E9)</f>
        <v>42738</v>
      </c>
      <c r="F10" s="195"/>
      <c r="G10" s="172"/>
    </row>
    <row r="12" spans="1:5" ht="15">
      <c r="A12" s="43"/>
      <c r="B12" s="43"/>
      <c r="C12" s="43"/>
      <c r="D12" s="43"/>
      <c r="E12" s="43"/>
    </row>
    <row r="13" spans="1:4" ht="15">
      <c r="A13" s="43"/>
      <c r="B13" s="43"/>
      <c r="C13" s="43"/>
      <c r="D13" s="43"/>
    </row>
    <row r="14" spans="1:6" ht="15">
      <c r="A14" s="214" t="s">
        <v>1</v>
      </c>
      <c r="B14" s="214"/>
      <c r="C14" s="214"/>
      <c r="D14" s="214"/>
      <c r="E14" s="214"/>
      <c r="F14" s="214"/>
    </row>
    <row r="15" spans="1:6" ht="15">
      <c r="A15" s="252" t="s">
        <v>38</v>
      </c>
      <c r="B15" s="294"/>
      <c r="C15" s="294"/>
      <c r="D15" s="294"/>
      <c r="E15" s="294"/>
      <c r="F15" s="171"/>
    </row>
    <row r="16" spans="1:6" ht="15">
      <c r="A16" s="203" t="s">
        <v>36</v>
      </c>
      <c r="B16" s="203"/>
      <c r="C16" s="203"/>
      <c r="D16" s="203"/>
      <c r="E16" s="203"/>
      <c r="F16" s="203"/>
    </row>
    <row r="17" spans="1:6" ht="15">
      <c r="A17" s="203" t="s">
        <v>37</v>
      </c>
      <c r="B17" s="203"/>
      <c r="C17" s="203"/>
      <c r="D17" s="203"/>
      <c r="E17" s="203"/>
      <c r="F17" s="203"/>
    </row>
    <row r="18" spans="1:6" ht="15">
      <c r="A18" s="203" t="s">
        <v>39</v>
      </c>
      <c r="B18" s="203"/>
      <c r="C18" s="203"/>
      <c r="D18" s="203"/>
      <c r="E18" s="203"/>
      <c r="F18" s="203"/>
    </row>
    <row r="19" spans="1:6" ht="30" customHeight="1">
      <c r="A19" s="251" t="s">
        <v>20</v>
      </c>
      <c r="B19" s="251"/>
      <c r="C19" s="251"/>
      <c r="D19" s="251"/>
      <c r="E19" s="251"/>
      <c r="F19" s="251"/>
    </row>
    <row r="30" spans="1:6" ht="15">
      <c r="A30" s="210" t="s">
        <v>21</v>
      </c>
      <c r="B30" s="210"/>
      <c r="C30" s="210"/>
      <c r="D30" s="210"/>
      <c r="E30" s="210"/>
      <c r="F30" s="210"/>
    </row>
    <row r="31" spans="1:6" ht="15">
      <c r="A31" s="198" t="s">
        <v>4</v>
      </c>
      <c r="B31" s="198"/>
      <c r="C31" s="198"/>
      <c r="D31" s="198"/>
      <c r="E31" s="198"/>
      <c r="F31" s="198"/>
    </row>
    <row r="32" spans="1:6" ht="60">
      <c r="A32" s="61"/>
      <c r="B32" s="61" t="s">
        <v>73</v>
      </c>
      <c r="C32" s="61" t="s">
        <v>19</v>
      </c>
      <c r="D32" s="61" t="s">
        <v>28</v>
      </c>
      <c r="E32" s="61" t="s">
        <v>18</v>
      </c>
      <c r="F32" s="61" t="s">
        <v>22</v>
      </c>
    </row>
    <row r="33" spans="1:6" ht="15">
      <c r="A33" s="3" t="s">
        <v>57</v>
      </c>
      <c r="B33" s="166">
        <v>1392</v>
      </c>
      <c r="C33" s="166">
        <v>107</v>
      </c>
      <c r="D33" s="62">
        <f>SUM(B33:C33)</f>
        <v>1499</v>
      </c>
      <c r="E33" s="166">
        <v>1144</v>
      </c>
      <c r="F33" s="166">
        <v>885</v>
      </c>
    </row>
    <row r="34" spans="2:6" ht="15">
      <c r="B34" s="167"/>
      <c r="C34" s="167"/>
      <c r="D34" s="167"/>
      <c r="E34" s="167"/>
      <c r="F34" s="167"/>
    </row>
    <row r="35" spans="1:6" ht="28.5" customHeight="1">
      <c r="A35" s="226"/>
      <c r="B35" s="226"/>
      <c r="C35" s="225" t="s">
        <v>72</v>
      </c>
      <c r="D35" s="225"/>
      <c r="E35" s="224" t="s">
        <v>71</v>
      </c>
      <c r="F35" s="224"/>
    </row>
    <row r="36" spans="1:6" ht="15">
      <c r="A36" s="200" t="s">
        <v>3</v>
      </c>
      <c r="B36" s="200"/>
      <c r="C36" s="296">
        <v>10342</v>
      </c>
      <c r="D36" s="296"/>
      <c r="E36" s="296">
        <v>708</v>
      </c>
      <c r="F36" s="296"/>
    </row>
    <row r="37" spans="1:6" ht="15">
      <c r="A37" s="200" t="s">
        <v>2</v>
      </c>
      <c r="B37" s="200"/>
      <c r="C37" s="296">
        <v>7325</v>
      </c>
      <c r="D37" s="296"/>
      <c r="E37" s="296">
        <v>901</v>
      </c>
      <c r="F37" s="296"/>
    </row>
    <row r="38" spans="1:6" ht="15">
      <c r="A38" s="200" t="s">
        <v>0</v>
      </c>
      <c r="B38" s="200"/>
      <c r="C38" s="298">
        <f>SUM(C36:C37)</f>
        <v>17667</v>
      </c>
      <c r="D38" s="298"/>
      <c r="E38" s="195">
        <f>SUM(E36:E37)</f>
        <v>1609</v>
      </c>
      <c r="F38" s="195"/>
    </row>
    <row r="40" spans="1:6" ht="15">
      <c r="A40" s="198" t="s">
        <v>5</v>
      </c>
      <c r="B40" s="198"/>
      <c r="C40" s="198"/>
      <c r="D40" s="198"/>
      <c r="E40" s="198"/>
      <c r="F40" s="198"/>
    </row>
    <row r="41" spans="1:6" s="165" customFormat="1" ht="60">
      <c r="A41" s="61"/>
      <c r="B41" s="61" t="s">
        <v>73</v>
      </c>
      <c r="C41" s="61" t="s">
        <v>19</v>
      </c>
      <c r="D41" s="61" t="s">
        <v>28</v>
      </c>
      <c r="E41" s="61" t="s">
        <v>18</v>
      </c>
      <c r="F41" s="61" t="s">
        <v>22</v>
      </c>
    </row>
    <row r="42" spans="1:6" ht="15">
      <c r="A42" s="3" t="s">
        <v>17</v>
      </c>
      <c r="B42" s="166">
        <v>3925</v>
      </c>
      <c r="C42" s="166">
        <v>351</v>
      </c>
      <c r="D42" s="62">
        <f>SUM(B42:C42)</f>
        <v>4276</v>
      </c>
      <c r="E42" s="166">
        <v>3475</v>
      </c>
      <c r="F42" s="166">
        <v>3364</v>
      </c>
    </row>
    <row r="43" spans="2:6" ht="9.75" customHeight="1">
      <c r="B43" s="167"/>
      <c r="C43" s="167"/>
      <c r="D43" s="167"/>
      <c r="E43" s="167"/>
      <c r="F43" s="167"/>
    </row>
    <row r="44" spans="1:6" s="2" customFormat="1" ht="30" customHeight="1">
      <c r="A44" s="226"/>
      <c r="B44" s="226"/>
      <c r="C44" s="225" t="s">
        <v>72</v>
      </c>
      <c r="D44" s="225"/>
      <c r="E44" s="224" t="s">
        <v>71</v>
      </c>
      <c r="F44" s="224"/>
    </row>
    <row r="45" spans="1:6" ht="15">
      <c r="A45" s="200" t="s">
        <v>3</v>
      </c>
      <c r="B45" s="200"/>
      <c r="C45" s="296">
        <v>34908</v>
      </c>
      <c r="D45" s="296"/>
      <c r="E45" s="296">
        <v>1993</v>
      </c>
      <c r="F45" s="296"/>
    </row>
    <row r="46" spans="1:6" ht="15">
      <c r="A46" s="299" t="s">
        <v>2</v>
      </c>
      <c r="B46" s="300"/>
      <c r="C46" s="296">
        <v>21930</v>
      </c>
      <c r="D46" s="296"/>
      <c r="E46" s="296">
        <v>2196</v>
      </c>
      <c r="F46" s="296"/>
    </row>
    <row r="47" spans="1:6" ht="15">
      <c r="A47" s="299" t="s">
        <v>0</v>
      </c>
      <c r="B47" s="300"/>
      <c r="C47" s="298">
        <f>SUM(C45:C46)</f>
        <v>56838</v>
      </c>
      <c r="D47" s="298"/>
      <c r="E47" s="195">
        <f>SUM(E45:E46)</f>
        <v>4189</v>
      </c>
      <c r="F47" s="195"/>
    </row>
    <row r="49" spans="1:6" ht="15">
      <c r="A49" s="198" t="s">
        <v>6</v>
      </c>
      <c r="B49" s="198"/>
      <c r="C49" s="198"/>
      <c r="D49" s="198"/>
      <c r="E49" s="198"/>
      <c r="F49" s="198"/>
    </row>
    <row r="50" spans="1:6" s="165" customFormat="1" ht="60">
      <c r="A50" s="61"/>
      <c r="B50" s="61" t="s">
        <v>73</v>
      </c>
      <c r="C50" s="61" t="s">
        <v>19</v>
      </c>
      <c r="D50" s="61" t="s">
        <v>28</v>
      </c>
      <c r="E50" s="61" t="s">
        <v>18</v>
      </c>
      <c r="F50" s="61" t="s">
        <v>22</v>
      </c>
    </row>
    <row r="51" spans="1:6" ht="18" customHeight="1">
      <c r="A51" s="3" t="s">
        <v>17</v>
      </c>
      <c r="B51" s="166">
        <v>800</v>
      </c>
      <c r="C51" s="166">
        <v>32</v>
      </c>
      <c r="D51" s="62">
        <f>SUM(B51:C51)</f>
        <v>832</v>
      </c>
      <c r="E51" s="166">
        <v>666</v>
      </c>
      <c r="F51" s="166">
        <v>179</v>
      </c>
    </row>
    <row r="52" spans="2:6" ht="15">
      <c r="B52" s="167"/>
      <c r="C52" s="167"/>
      <c r="D52" s="167"/>
      <c r="E52" s="167"/>
      <c r="F52" s="167"/>
    </row>
    <row r="53" spans="1:6" s="2" customFormat="1" ht="30" customHeight="1">
      <c r="A53" s="226"/>
      <c r="B53" s="226"/>
      <c r="C53" s="225" t="s">
        <v>72</v>
      </c>
      <c r="D53" s="225"/>
      <c r="E53" s="224" t="s">
        <v>71</v>
      </c>
      <c r="F53" s="224"/>
    </row>
    <row r="54" spans="1:6" ht="15">
      <c r="A54" s="200" t="s">
        <v>3</v>
      </c>
      <c r="B54" s="200"/>
      <c r="C54" s="296">
        <v>4827</v>
      </c>
      <c r="D54" s="296"/>
      <c r="E54" s="296">
        <v>49</v>
      </c>
      <c r="F54" s="296"/>
    </row>
    <row r="55" spans="1:6" ht="15">
      <c r="A55" s="200" t="s">
        <v>2</v>
      </c>
      <c r="B55" s="200"/>
      <c r="C55" s="296">
        <v>3234</v>
      </c>
      <c r="D55" s="296"/>
      <c r="E55" s="296">
        <v>117</v>
      </c>
      <c r="F55" s="296"/>
    </row>
    <row r="56" spans="1:6" ht="15">
      <c r="A56" s="200" t="s">
        <v>0</v>
      </c>
      <c r="B56" s="200"/>
      <c r="C56" s="298">
        <f>SUM(C54:C55)</f>
        <v>8061</v>
      </c>
      <c r="D56" s="298"/>
      <c r="E56" s="195">
        <f>SUM(E54:E55)</f>
        <v>166</v>
      </c>
      <c r="F56" s="195"/>
    </row>
    <row r="59" spans="1:6" ht="15">
      <c r="A59" s="210" t="s">
        <v>7</v>
      </c>
      <c r="B59" s="210"/>
      <c r="C59" s="210"/>
      <c r="D59" s="210"/>
      <c r="E59" s="210"/>
      <c r="F59" s="210"/>
    </row>
    <row r="60" spans="1:6" s="165" customFormat="1" ht="60">
      <c r="A60" s="61"/>
      <c r="B60" s="61" t="s">
        <v>73</v>
      </c>
      <c r="C60" s="61" t="s">
        <v>19</v>
      </c>
      <c r="D60" s="61" t="s">
        <v>28</v>
      </c>
      <c r="E60" s="61" t="s">
        <v>18</v>
      </c>
      <c r="F60" s="61" t="s">
        <v>22</v>
      </c>
    </row>
    <row r="61" spans="1:6" ht="15">
      <c r="A61" s="3" t="s">
        <v>17</v>
      </c>
      <c r="B61" s="166">
        <v>844</v>
      </c>
      <c r="C61" s="166">
        <v>58</v>
      </c>
      <c r="D61" s="62">
        <f>SUM(B61:C61)</f>
        <v>902</v>
      </c>
      <c r="E61" s="166">
        <v>715</v>
      </c>
      <c r="F61" s="166">
        <v>676</v>
      </c>
    </row>
    <row r="62" spans="2:6" ht="15">
      <c r="B62" s="167"/>
      <c r="C62" s="167"/>
      <c r="D62" s="167"/>
      <c r="E62" s="167"/>
      <c r="F62" s="167"/>
    </row>
    <row r="63" spans="1:6" s="2" customFormat="1" ht="30" customHeight="1">
      <c r="A63" s="226"/>
      <c r="B63" s="226"/>
      <c r="C63" s="225" t="s">
        <v>72</v>
      </c>
      <c r="D63" s="225"/>
      <c r="E63" s="224" t="s">
        <v>71</v>
      </c>
      <c r="F63" s="224"/>
    </row>
    <row r="64" spans="1:6" ht="15">
      <c r="A64" s="200" t="s">
        <v>3</v>
      </c>
      <c r="B64" s="200"/>
      <c r="C64" s="296">
        <v>5056</v>
      </c>
      <c r="D64" s="296"/>
      <c r="E64" s="296">
        <v>246</v>
      </c>
      <c r="F64" s="296"/>
    </row>
    <row r="65" spans="1:6" ht="15">
      <c r="A65" s="200" t="s">
        <v>2</v>
      </c>
      <c r="B65" s="200"/>
      <c r="C65" s="296">
        <v>3473</v>
      </c>
      <c r="D65" s="296"/>
      <c r="E65" s="296">
        <v>940</v>
      </c>
      <c r="F65" s="296"/>
    </row>
    <row r="66" spans="1:6" ht="15">
      <c r="A66" s="200" t="s">
        <v>0</v>
      </c>
      <c r="B66" s="200"/>
      <c r="C66" s="298">
        <f>SUM(C64:C65)</f>
        <v>8529</v>
      </c>
      <c r="D66" s="298"/>
      <c r="E66" s="195">
        <f>SUM(E64:E65)</f>
        <v>1186</v>
      </c>
      <c r="F66" s="195"/>
    </row>
    <row r="68" spans="1:6" ht="15">
      <c r="A68" s="210" t="s">
        <v>8</v>
      </c>
      <c r="B68" s="210"/>
      <c r="C68" s="210"/>
      <c r="D68" s="210"/>
      <c r="E68" s="210"/>
      <c r="F68" s="210"/>
    </row>
    <row r="69" spans="1:6" s="165" customFormat="1" ht="60">
      <c r="A69" s="61"/>
      <c r="B69" s="61" t="s">
        <v>73</v>
      </c>
      <c r="C69" s="61" t="s">
        <v>19</v>
      </c>
      <c r="D69" s="61" t="s">
        <v>28</v>
      </c>
      <c r="E69" s="61" t="s">
        <v>18</v>
      </c>
      <c r="F69" s="61" t="s">
        <v>22</v>
      </c>
    </row>
    <row r="70" spans="1:6" ht="15">
      <c r="A70" s="3" t="s">
        <v>17</v>
      </c>
      <c r="B70" s="166">
        <v>1261</v>
      </c>
      <c r="C70" s="166">
        <v>89</v>
      </c>
      <c r="D70" s="62">
        <f>SUM(B70:C70)</f>
        <v>1350</v>
      </c>
      <c r="E70" s="166">
        <v>1070</v>
      </c>
      <c r="F70" s="166">
        <v>935</v>
      </c>
    </row>
    <row r="71" spans="2:6" ht="15">
      <c r="B71" s="167"/>
      <c r="C71" s="167"/>
      <c r="D71" s="167"/>
      <c r="E71" s="167"/>
      <c r="F71" s="167"/>
    </row>
    <row r="72" spans="1:6" s="2" customFormat="1" ht="30" customHeight="1">
      <c r="A72" s="226"/>
      <c r="B72" s="226"/>
      <c r="C72" s="225" t="s">
        <v>72</v>
      </c>
      <c r="D72" s="225"/>
      <c r="E72" s="224" t="s">
        <v>71</v>
      </c>
      <c r="F72" s="224"/>
    </row>
    <row r="73" spans="1:6" ht="15">
      <c r="A73" s="200" t="s">
        <v>3</v>
      </c>
      <c r="B73" s="200"/>
      <c r="C73" s="296">
        <v>10527</v>
      </c>
      <c r="D73" s="296"/>
      <c r="E73" s="296">
        <v>243</v>
      </c>
      <c r="F73" s="296"/>
    </row>
    <row r="74" spans="1:6" ht="15">
      <c r="A74" s="200" t="s">
        <v>2</v>
      </c>
      <c r="B74" s="200"/>
      <c r="C74" s="296">
        <v>6987</v>
      </c>
      <c r="D74" s="296"/>
      <c r="E74" s="296">
        <v>308</v>
      </c>
      <c r="F74" s="296"/>
    </row>
    <row r="75" spans="1:6" ht="15">
      <c r="A75" s="200" t="s">
        <v>0</v>
      </c>
      <c r="B75" s="200"/>
      <c r="C75" s="298">
        <f>SUM(C73:C74)</f>
        <v>17514</v>
      </c>
      <c r="D75" s="298"/>
      <c r="E75" s="195">
        <f>SUM(E73:E74)</f>
        <v>551</v>
      </c>
      <c r="F75" s="195"/>
    </row>
    <row r="77" spans="1:6" ht="15">
      <c r="A77" s="210" t="s">
        <v>9</v>
      </c>
      <c r="B77" s="210"/>
      <c r="C77" s="210"/>
      <c r="D77" s="210"/>
      <c r="E77" s="210"/>
      <c r="F77" s="210"/>
    </row>
    <row r="78" spans="1:6" s="165" customFormat="1" ht="60">
      <c r="A78" s="61"/>
      <c r="B78" s="61" t="s">
        <v>73</v>
      </c>
      <c r="C78" s="61" t="s">
        <v>19</v>
      </c>
      <c r="D78" s="61" t="s">
        <v>28</v>
      </c>
      <c r="E78" s="61" t="s">
        <v>18</v>
      </c>
      <c r="F78" s="61" t="s">
        <v>22</v>
      </c>
    </row>
    <row r="79" spans="1:6" ht="15">
      <c r="A79" s="3" t="s">
        <v>17</v>
      </c>
      <c r="B79" s="166">
        <v>267</v>
      </c>
      <c r="C79" s="166">
        <v>119</v>
      </c>
      <c r="D79" s="62">
        <f>SUM(B79:C79)</f>
        <v>386</v>
      </c>
      <c r="E79" s="166">
        <v>323</v>
      </c>
      <c r="F79" s="166">
        <v>4080</v>
      </c>
    </row>
    <row r="80" spans="2:6" ht="15">
      <c r="B80" s="167"/>
      <c r="C80" s="167"/>
      <c r="D80" s="167"/>
      <c r="E80" s="167"/>
      <c r="F80" s="167"/>
    </row>
    <row r="81" spans="1:6" s="2" customFormat="1" ht="30" customHeight="1">
      <c r="A81" s="226"/>
      <c r="B81" s="226"/>
      <c r="C81" s="225" t="s">
        <v>72</v>
      </c>
      <c r="D81" s="225"/>
      <c r="E81" s="224" t="s">
        <v>71</v>
      </c>
      <c r="F81" s="224"/>
    </row>
    <row r="82" spans="1:6" ht="15">
      <c r="A82" s="200" t="s">
        <v>3</v>
      </c>
      <c r="B82" s="200"/>
      <c r="C82" s="296">
        <v>1385</v>
      </c>
      <c r="D82" s="296"/>
      <c r="E82" s="296">
        <v>291</v>
      </c>
      <c r="F82" s="296"/>
    </row>
    <row r="83" spans="1:6" ht="15">
      <c r="A83" s="200" t="s">
        <v>2</v>
      </c>
      <c r="B83" s="200"/>
      <c r="C83" s="296">
        <v>1770</v>
      </c>
      <c r="D83" s="296"/>
      <c r="E83" s="296">
        <v>4198</v>
      </c>
      <c r="F83" s="296"/>
    </row>
    <row r="84" spans="1:6" ht="15">
      <c r="A84" s="200" t="s">
        <v>0</v>
      </c>
      <c r="B84" s="200"/>
      <c r="C84" s="298">
        <f>SUM(C82:C83)</f>
        <v>3155</v>
      </c>
      <c r="D84" s="298"/>
      <c r="E84" s="195">
        <f>SUM(E82:E83)</f>
        <v>4489</v>
      </c>
      <c r="F84" s="195"/>
    </row>
    <row r="87" spans="1:6" ht="15">
      <c r="A87" s="210" t="s">
        <v>10</v>
      </c>
      <c r="B87" s="210"/>
      <c r="C87" s="210"/>
      <c r="D87" s="210"/>
      <c r="E87" s="210"/>
      <c r="F87" s="210"/>
    </row>
    <row r="88" spans="1:6" s="165" customFormat="1" ht="60">
      <c r="A88" s="61"/>
      <c r="B88" s="61" t="s">
        <v>73</v>
      </c>
      <c r="C88" s="61" t="s">
        <v>19</v>
      </c>
      <c r="D88" s="61" t="s">
        <v>28</v>
      </c>
      <c r="E88" s="61" t="s">
        <v>18</v>
      </c>
      <c r="F88" s="61" t="s">
        <v>22</v>
      </c>
    </row>
    <row r="89" spans="1:6" ht="15">
      <c r="A89" s="3" t="s">
        <v>17</v>
      </c>
      <c r="B89" s="166">
        <v>1409</v>
      </c>
      <c r="C89" s="166">
        <v>100</v>
      </c>
      <c r="D89" s="62">
        <f>SUM(B89:C89)</f>
        <v>1509</v>
      </c>
      <c r="E89" s="166">
        <v>1221</v>
      </c>
      <c r="F89" s="166">
        <v>834</v>
      </c>
    </row>
    <row r="90" spans="2:6" ht="15">
      <c r="B90" s="167"/>
      <c r="C90" s="167"/>
      <c r="D90" s="167"/>
      <c r="E90" s="167"/>
      <c r="F90" s="167"/>
    </row>
    <row r="91" spans="1:6" s="2" customFormat="1" ht="30" customHeight="1">
      <c r="A91" s="226"/>
      <c r="B91" s="226"/>
      <c r="C91" s="225" t="s">
        <v>72</v>
      </c>
      <c r="D91" s="225"/>
      <c r="E91" s="224" t="s">
        <v>71</v>
      </c>
      <c r="F91" s="224"/>
    </row>
    <row r="92" spans="1:6" ht="15">
      <c r="A92" s="200" t="s">
        <v>3</v>
      </c>
      <c r="B92" s="200"/>
      <c r="C92" s="296">
        <v>13832</v>
      </c>
      <c r="D92" s="296"/>
      <c r="E92" s="296">
        <v>800</v>
      </c>
      <c r="F92" s="296"/>
    </row>
    <row r="93" spans="1:6" ht="15">
      <c r="A93" s="200" t="s">
        <v>2</v>
      </c>
      <c r="B93" s="200"/>
      <c r="C93" s="296">
        <v>8034</v>
      </c>
      <c r="D93" s="296"/>
      <c r="E93" s="296">
        <v>806</v>
      </c>
      <c r="F93" s="296"/>
    </row>
    <row r="94" spans="1:6" ht="15">
      <c r="A94" s="200" t="s">
        <v>0</v>
      </c>
      <c r="B94" s="200"/>
      <c r="C94" s="298">
        <f>SUM(C92:C93)</f>
        <v>21866</v>
      </c>
      <c r="D94" s="298"/>
      <c r="E94" s="195">
        <f>SUM(E92:E93)</f>
        <v>1606</v>
      </c>
      <c r="F94" s="195"/>
    </row>
    <row r="96" spans="1:6" ht="15">
      <c r="A96" s="210" t="s">
        <v>11</v>
      </c>
      <c r="B96" s="210"/>
      <c r="C96" s="210"/>
      <c r="D96" s="210"/>
      <c r="E96" s="210"/>
      <c r="F96" s="210"/>
    </row>
    <row r="97" spans="1:6" s="165" customFormat="1" ht="60">
      <c r="A97" s="61"/>
      <c r="B97" s="61" t="s">
        <v>73</v>
      </c>
      <c r="C97" s="61" t="s">
        <v>19</v>
      </c>
      <c r="D97" s="61" t="s">
        <v>28</v>
      </c>
      <c r="E97" s="61" t="s">
        <v>18</v>
      </c>
      <c r="F97" s="61" t="s">
        <v>22</v>
      </c>
    </row>
    <row r="98" spans="1:6" ht="15">
      <c r="A98" s="3" t="s">
        <v>17</v>
      </c>
      <c r="B98" s="166">
        <v>933</v>
      </c>
      <c r="C98" s="166">
        <v>48</v>
      </c>
      <c r="D98" s="62">
        <f>SUM(B98:C98)</f>
        <v>981</v>
      </c>
      <c r="E98" s="166">
        <v>760</v>
      </c>
      <c r="F98" s="166">
        <v>582</v>
      </c>
    </row>
    <row r="99" spans="2:6" ht="15">
      <c r="B99" s="167"/>
      <c r="C99" s="167"/>
      <c r="D99" s="167"/>
      <c r="E99" s="167"/>
      <c r="F99" s="167"/>
    </row>
    <row r="100" spans="1:6" s="2" customFormat="1" ht="30" customHeight="1">
      <c r="A100" s="226"/>
      <c r="B100" s="226"/>
      <c r="C100" s="225" t="s">
        <v>72</v>
      </c>
      <c r="D100" s="225"/>
      <c r="E100" s="224" t="s">
        <v>71</v>
      </c>
      <c r="F100" s="224"/>
    </row>
    <row r="101" spans="1:6" ht="15">
      <c r="A101" s="200" t="s">
        <v>3</v>
      </c>
      <c r="B101" s="200"/>
      <c r="C101" s="296">
        <v>8075</v>
      </c>
      <c r="D101" s="296"/>
      <c r="E101" s="296">
        <v>315</v>
      </c>
      <c r="F101" s="296"/>
    </row>
    <row r="102" spans="1:6" ht="15">
      <c r="A102" s="200" t="s">
        <v>2</v>
      </c>
      <c r="B102" s="200"/>
      <c r="C102" s="296">
        <v>5410</v>
      </c>
      <c r="D102" s="296"/>
      <c r="E102" s="296">
        <v>761</v>
      </c>
      <c r="F102" s="296"/>
    </row>
    <row r="103" spans="1:6" ht="15">
      <c r="A103" s="200" t="s">
        <v>0</v>
      </c>
      <c r="B103" s="200"/>
      <c r="C103" s="298">
        <f>SUM(C101:C102)</f>
        <v>13485</v>
      </c>
      <c r="D103" s="298"/>
      <c r="E103" s="195">
        <f>SUM(E101:E102)</f>
        <v>1076</v>
      </c>
      <c r="F103" s="195"/>
    </row>
    <row r="105" spans="1:6" ht="15">
      <c r="A105" s="210" t="s">
        <v>12</v>
      </c>
      <c r="B105" s="210"/>
      <c r="C105" s="210"/>
      <c r="D105" s="210"/>
      <c r="E105" s="210"/>
      <c r="F105" s="210"/>
    </row>
    <row r="106" spans="1:6" s="165" customFormat="1" ht="60">
      <c r="A106" s="61"/>
      <c r="B106" s="61" t="s">
        <v>73</v>
      </c>
      <c r="C106" s="61" t="s">
        <v>19</v>
      </c>
      <c r="D106" s="61" t="s">
        <v>28</v>
      </c>
      <c r="E106" s="61" t="s">
        <v>18</v>
      </c>
      <c r="F106" s="61" t="s">
        <v>22</v>
      </c>
    </row>
    <row r="107" spans="1:6" ht="15">
      <c r="A107" s="3" t="s">
        <v>17</v>
      </c>
      <c r="B107" s="166">
        <v>7540</v>
      </c>
      <c r="C107" s="166">
        <v>398</v>
      </c>
      <c r="D107" s="25">
        <f>SUM(B107:C107)</f>
        <v>7938</v>
      </c>
      <c r="E107" s="170">
        <v>6452</v>
      </c>
      <c r="F107" s="166">
        <v>2895</v>
      </c>
    </row>
    <row r="108" spans="2:6" ht="15">
      <c r="B108" s="167"/>
      <c r="C108" s="167"/>
      <c r="D108" s="167"/>
      <c r="E108" s="167"/>
      <c r="F108" s="167"/>
    </row>
    <row r="109" spans="1:6" s="2" customFormat="1" ht="30" customHeight="1">
      <c r="A109" s="226"/>
      <c r="B109" s="226"/>
      <c r="C109" s="225" t="s">
        <v>72</v>
      </c>
      <c r="D109" s="225"/>
      <c r="E109" s="224" t="s">
        <v>71</v>
      </c>
      <c r="F109" s="224"/>
    </row>
    <row r="110" spans="1:6" ht="15">
      <c r="A110" s="200" t="s">
        <v>3</v>
      </c>
      <c r="B110" s="200"/>
      <c r="C110" s="296">
        <v>54684</v>
      </c>
      <c r="D110" s="296"/>
      <c r="E110" s="296">
        <v>7566</v>
      </c>
      <c r="F110" s="296"/>
    </row>
    <row r="111" spans="1:6" ht="15">
      <c r="A111" s="200" t="s">
        <v>2</v>
      </c>
      <c r="B111" s="200"/>
      <c r="C111" s="296">
        <v>33608</v>
      </c>
      <c r="D111" s="296"/>
      <c r="E111" s="296">
        <v>8012</v>
      </c>
      <c r="F111" s="296"/>
    </row>
    <row r="112" spans="1:6" ht="15">
      <c r="A112" s="200" t="s">
        <v>0</v>
      </c>
      <c r="B112" s="200"/>
      <c r="C112" s="298">
        <f>SUM(C110:C111)</f>
        <v>88292</v>
      </c>
      <c r="D112" s="298"/>
      <c r="E112" s="195">
        <f>SUM(E110:E111)</f>
        <v>15578</v>
      </c>
      <c r="F112" s="195"/>
    </row>
    <row r="115" spans="1:6" ht="15">
      <c r="A115" s="210" t="s">
        <v>13</v>
      </c>
      <c r="B115" s="210"/>
      <c r="C115" s="210"/>
      <c r="D115" s="210"/>
      <c r="E115" s="210"/>
      <c r="F115" s="210"/>
    </row>
    <row r="116" spans="1:6" s="165" customFormat="1" ht="60">
      <c r="A116" s="61"/>
      <c r="B116" s="61" t="s">
        <v>73</v>
      </c>
      <c r="C116" s="61" t="s">
        <v>19</v>
      </c>
      <c r="D116" s="61" t="s">
        <v>28</v>
      </c>
      <c r="E116" s="61" t="s">
        <v>18</v>
      </c>
      <c r="F116" s="61" t="s">
        <v>22</v>
      </c>
    </row>
    <row r="117" spans="1:6" ht="15">
      <c r="A117" s="3" t="s">
        <v>17</v>
      </c>
      <c r="B117" s="166">
        <v>1089</v>
      </c>
      <c r="C117" s="166">
        <v>146</v>
      </c>
      <c r="D117" s="62">
        <f>SUM(B117:C117)</f>
        <v>1235</v>
      </c>
      <c r="E117" s="166">
        <v>977</v>
      </c>
      <c r="F117" s="166">
        <v>1014</v>
      </c>
    </row>
    <row r="118" spans="2:6" ht="15">
      <c r="B118" s="167"/>
      <c r="C118" s="167"/>
      <c r="D118" s="167"/>
      <c r="E118" s="167"/>
      <c r="F118" s="167"/>
    </row>
    <row r="119" spans="1:6" s="2" customFormat="1" ht="30" customHeight="1">
      <c r="A119" s="226"/>
      <c r="B119" s="226"/>
      <c r="C119" s="225" t="s">
        <v>72</v>
      </c>
      <c r="D119" s="225"/>
      <c r="E119" s="224" t="s">
        <v>71</v>
      </c>
      <c r="F119" s="224"/>
    </row>
    <row r="120" spans="1:6" ht="15">
      <c r="A120" s="200" t="s">
        <v>3</v>
      </c>
      <c r="B120" s="200"/>
      <c r="C120" s="296">
        <v>5542</v>
      </c>
      <c r="D120" s="296"/>
      <c r="E120" s="296">
        <v>661</v>
      </c>
      <c r="F120" s="296"/>
    </row>
    <row r="121" spans="1:6" ht="15">
      <c r="A121" s="200" t="s">
        <v>2</v>
      </c>
      <c r="B121" s="200"/>
      <c r="C121" s="296">
        <v>4511</v>
      </c>
      <c r="D121" s="296"/>
      <c r="E121" s="296">
        <v>1274</v>
      </c>
      <c r="F121" s="296"/>
    </row>
    <row r="122" spans="1:6" ht="15">
      <c r="A122" s="200" t="s">
        <v>0</v>
      </c>
      <c r="B122" s="200"/>
      <c r="C122" s="298">
        <f>SUM(C120:C121)</f>
        <v>10053</v>
      </c>
      <c r="D122" s="298"/>
      <c r="E122" s="195">
        <f>SUM(E120:E121)</f>
        <v>1935</v>
      </c>
      <c r="F122" s="195"/>
    </row>
    <row r="124" spans="1:6" ht="15">
      <c r="A124" s="210" t="s">
        <v>14</v>
      </c>
      <c r="B124" s="210"/>
      <c r="C124" s="210"/>
      <c r="D124" s="210"/>
      <c r="E124" s="210"/>
      <c r="F124" s="210"/>
    </row>
    <row r="125" spans="1:6" ht="60">
      <c r="A125" s="61"/>
      <c r="B125" s="61" t="s">
        <v>73</v>
      </c>
      <c r="C125" s="61" t="s">
        <v>19</v>
      </c>
      <c r="D125" s="61" t="s">
        <v>28</v>
      </c>
      <c r="E125" s="61" t="s">
        <v>18</v>
      </c>
      <c r="F125" s="61" t="s">
        <v>22</v>
      </c>
    </row>
    <row r="126" spans="1:6" ht="15">
      <c r="A126" s="3" t="s">
        <v>17</v>
      </c>
      <c r="B126" s="166">
        <v>255</v>
      </c>
      <c r="C126" s="166">
        <v>42</v>
      </c>
      <c r="D126" s="62">
        <f>SUM(B126:C126)</f>
        <v>297</v>
      </c>
      <c r="E126" s="166">
        <v>236</v>
      </c>
      <c r="F126" s="166">
        <v>615</v>
      </c>
    </row>
    <row r="127" spans="2:6" ht="10.5" customHeight="1">
      <c r="B127" s="167"/>
      <c r="C127" s="167"/>
      <c r="D127" s="167"/>
      <c r="E127" s="167"/>
      <c r="F127" s="167"/>
    </row>
    <row r="128" spans="1:6" ht="30.75" customHeight="1">
      <c r="A128" s="226"/>
      <c r="B128" s="226"/>
      <c r="C128" s="225" t="s">
        <v>72</v>
      </c>
      <c r="D128" s="225"/>
      <c r="E128" s="224" t="s">
        <v>71</v>
      </c>
      <c r="F128" s="224"/>
    </row>
    <row r="129" spans="1:6" ht="15">
      <c r="A129" s="200" t="s">
        <v>3</v>
      </c>
      <c r="B129" s="200"/>
      <c r="C129" s="296">
        <v>1728</v>
      </c>
      <c r="D129" s="296"/>
      <c r="E129" s="296">
        <v>53</v>
      </c>
      <c r="F129" s="296"/>
    </row>
    <row r="130" spans="1:6" ht="15">
      <c r="A130" s="200" t="s">
        <v>2</v>
      </c>
      <c r="B130" s="200"/>
      <c r="C130" s="296">
        <v>2061</v>
      </c>
      <c r="D130" s="296"/>
      <c r="E130" s="296">
        <v>238</v>
      </c>
      <c r="F130" s="296"/>
    </row>
    <row r="131" spans="1:6" ht="15">
      <c r="A131" s="200" t="s">
        <v>0</v>
      </c>
      <c r="B131" s="200"/>
      <c r="C131" s="298">
        <f>SUM(C129:C130)</f>
        <v>3789</v>
      </c>
      <c r="D131" s="298"/>
      <c r="E131" s="195">
        <f>SUM(E129:E130)</f>
        <v>291</v>
      </c>
      <c r="F131" s="195"/>
    </row>
    <row r="133" spans="1:6" ht="15">
      <c r="A133" s="210" t="s">
        <v>15</v>
      </c>
      <c r="B133" s="210"/>
      <c r="C133" s="210"/>
      <c r="D133" s="210"/>
      <c r="E133" s="210"/>
      <c r="F133" s="210"/>
    </row>
    <row r="134" spans="1:6" ht="60">
      <c r="A134" s="61"/>
      <c r="B134" s="61" t="s">
        <v>73</v>
      </c>
      <c r="C134" s="61" t="s">
        <v>19</v>
      </c>
      <c r="D134" s="61" t="s">
        <v>28</v>
      </c>
      <c r="E134" s="61" t="s">
        <v>18</v>
      </c>
      <c r="F134" s="61" t="s">
        <v>22</v>
      </c>
    </row>
    <row r="135" spans="1:6" ht="15">
      <c r="A135" s="3" t="s">
        <v>17</v>
      </c>
      <c r="B135" s="166">
        <v>411</v>
      </c>
      <c r="C135" s="166">
        <v>264</v>
      </c>
      <c r="D135" s="62">
        <f>SUM(B135:C135)</f>
        <v>675</v>
      </c>
      <c r="E135" s="166">
        <v>575</v>
      </c>
      <c r="F135" s="166">
        <v>4696</v>
      </c>
    </row>
    <row r="136" spans="2:6" ht="15">
      <c r="B136" s="167"/>
      <c r="C136" s="167"/>
      <c r="D136" s="167"/>
      <c r="E136" s="167"/>
      <c r="F136" s="167"/>
    </row>
    <row r="137" spans="1:6" ht="29.25" customHeight="1">
      <c r="A137" s="226"/>
      <c r="B137" s="226"/>
      <c r="C137" s="225" t="s">
        <v>72</v>
      </c>
      <c r="D137" s="225"/>
      <c r="E137" s="224" t="s">
        <v>71</v>
      </c>
      <c r="F137" s="224"/>
    </row>
    <row r="138" spans="1:6" ht="15">
      <c r="A138" s="299" t="s">
        <v>3</v>
      </c>
      <c r="B138" s="300"/>
      <c r="C138" s="296">
        <v>1980</v>
      </c>
      <c r="D138" s="296"/>
      <c r="E138" s="296">
        <v>361</v>
      </c>
      <c r="F138" s="296"/>
    </row>
    <row r="139" spans="1:6" ht="15">
      <c r="A139" s="299" t="s">
        <v>2</v>
      </c>
      <c r="B139" s="300"/>
      <c r="C139" s="296">
        <v>2514</v>
      </c>
      <c r="D139" s="296"/>
      <c r="E139" s="296">
        <v>4592</v>
      </c>
      <c r="F139" s="296"/>
    </row>
    <row r="140" spans="1:6" ht="15">
      <c r="A140" s="200" t="s">
        <v>0</v>
      </c>
      <c r="B140" s="200"/>
      <c r="C140" s="298">
        <f>SUM(C138:C139)</f>
        <v>4494</v>
      </c>
      <c r="D140" s="298"/>
      <c r="E140" s="195">
        <f>SUM(E138:E139)</f>
        <v>4953</v>
      </c>
      <c r="F140" s="195"/>
    </row>
    <row r="143" spans="1:6" ht="15">
      <c r="A143" s="210" t="s">
        <v>16</v>
      </c>
      <c r="B143" s="210"/>
      <c r="C143" s="210"/>
      <c r="D143" s="210"/>
      <c r="E143" s="210"/>
      <c r="F143" s="210"/>
    </row>
    <row r="144" spans="1:6" s="165" customFormat="1" ht="60">
      <c r="A144" s="61"/>
      <c r="B144" s="61" t="s">
        <v>73</v>
      </c>
      <c r="C144" s="61" t="s">
        <v>19</v>
      </c>
      <c r="D144" s="61" t="s">
        <v>28</v>
      </c>
      <c r="E144" s="61" t="s">
        <v>18</v>
      </c>
      <c r="F144" s="61" t="s">
        <v>22</v>
      </c>
    </row>
    <row r="145" spans="1:6" ht="15">
      <c r="A145" s="3" t="s">
        <v>17</v>
      </c>
      <c r="B145" s="166">
        <v>1307</v>
      </c>
      <c r="C145" s="166">
        <v>326</v>
      </c>
      <c r="D145" s="62">
        <f>SUM(B145:C145)</f>
        <v>1633</v>
      </c>
      <c r="E145" s="166">
        <v>1353</v>
      </c>
      <c r="F145" s="166">
        <v>4241</v>
      </c>
    </row>
    <row r="146" spans="2:6" ht="15">
      <c r="B146" s="167"/>
      <c r="C146" s="167"/>
      <c r="D146" s="167"/>
      <c r="E146" s="167"/>
      <c r="F146" s="167"/>
    </row>
    <row r="147" spans="1:6" s="2" customFormat="1" ht="30" customHeight="1">
      <c r="A147" s="226"/>
      <c r="B147" s="226"/>
      <c r="C147" s="225" t="s">
        <v>72</v>
      </c>
      <c r="D147" s="225"/>
      <c r="E147" s="224" t="s">
        <v>71</v>
      </c>
      <c r="F147" s="224"/>
    </row>
    <row r="148" spans="1:6" ht="15">
      <c r="A148" s="200" t="s">
        <v>3</v>
      </c>
      <c r="B148" s="200"/>
      <c r="C148" s="296">
        <v>5524</v>
      </c>
      <c r="D148" s="296"/>
      <c r="E148" s="296">
        <v>383</v>
      </c>
      <c r="F148" s="296"/>
    </row>
    <row r="149" spans="1:6" ht="15">
      <c r="A149" s="200" t="s">
        <v>2</v>
      </c>
      <c r="B149" s="200"/>
      <c r="C149" s="296">
        <v>4891</v>
      </c>
      <c r="D149" s="296"/>
      <c r="E149" s="296">
        <v>4726</v>
      </c>
      <c r="F149" s="296"/>
    </row>
    <row r="150" spans="1:6" ht="15">
      <c r="A150" s="200" t="s">
        <v>0</v>
      </c>
      <c r="B150" s="200"/>
      <c r="C150" s="298">
        <f>SUM(C148:C149)</f>
        <v>10415</v>
      </c>
      <c r="D150" s="298"/>
      <c r="E150" s="195">
        <f>SUM(E148:E149)</f>
        <v>5109</v>
      </c>
      <c r="F150" s="195"/>
    </row>
  </sheetData>
  <sheetProtection/>
  <mergeCells count="191">
    <mergeCell ref="A1:F1"/>
    <mergeCell ref="A2:F2"/>
    <mergeCell ref="B3:F3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4:F14"/>
    <mergeCell ref="A16:F16"/>
    <mergeCell ref="A17:F17"/>
    <mergeCell ref="A15:E15"/>
    <mergeCell ref="A30:F30"/>
    <mergeCell ref="A18:F18"/>
    <mergeCell ref="A19:F19"/>
    <mergeCell ref="A31:F31"/>
    <mergeCell ref="A35:B35"/>
    <mergeCell ref="C35:D35"/>
    <mergeCell ref="E35:F35"/>
    <mergeCell ref="A44:B44"/>
    <mergeCell ref="C44:D44"/>
    <mergeCell ref="E44:F44"/>
    <mergeCell ref="A36:B36"/>
    <mergeCell ref="C36:D36"/>
    <mergeCell ref="E36:F36"/>
    <mergeCell ref="A37:B37"/>
    <mergeCell ref="C37:D37"/>
    <mergeCell ref="E37:F37"/>
    <mergeCell ref="A38:B38"/>
    <mergeCell ref="C38:D38"/>
    <mergeCell ref="E38:F38"/>
    <mergeCell ref="A40:F40"/>
    <mergeCell ref="A53:B53"/>
    <mergeCell ref="C53:D53"/>
    <mergeCell ref="E53:F53"/>
    <mergeCell ref="A45:B45"/>
    <mergeCell ref="C45:D45"/>
    <mergeCell ref="E45:F45"/>
    <mergeCell ref="A46:B46"/>
    <mergeCell ref="E54:F54"/>
    <mergeCell ref="A55:B55"/>
    <mergeCell ref="C55:D55"/>
    <mergeCell ref="E55:F55"/>
    <mergeCell ref="C46:D46"/>
    <mergeCell ref="E46:F46"/>
    <mergeCell ref="A47:B47"/>
    <mergeCell ref="C47:D47"/>
    <mergeCell ref="E47:F47"/>
    <mergeCell ref="A56:B56"/>
    <mergeCell ref="C56:D56"/>
    <mergeCell ref="E56:F56"/>
    <mergeCell ref="A59:F59"/>
    <mergeCell ref="A49:F49"/>
    <mergeCell ref="A63:B63"/>
    <mergeCell ref="C63:D63"/>
    <mergeCell ref="E63:F63"/>
    <mergeCell ref="A54:B54"/>
    <mergeCell ref="C54:D54"/>
    <mergeCell ref="A72:B72"/>
    <mergeCell ref="C72:D72"/>
    <mergeCell ref="E72:F72"/>
    <mergeCell ref="A64:B64"/>
    <mergeCell ref="C64:D64"/>
    <mergeCell ref="E64:F64"/>
    <mergeCell ref="A65:B65"/>
    <mergeCell ref="C65:D65"/>
    <mergeCell ref="E65:F65"/>
    <mergeCell ref="A66:B66"/>
    <mergeCell ref="C66:D66"/>
    <mergeCell ref="E66:F66"/>
    <mergeCell ref="A68:F68"/>
    <mergeCell ref="A81:B81"/>
    <mergeCell ref="C81:D81"/>
    <mergeCell ref="E81:F81"/>
    <mergeCell ref="A73:B73"/>
    <mergeCell ref="C73:D73"/>
    <mergeCell ref="E73:F73"/>
    <mergeCell ref="A74:B74"/>
    <mergeCell ref="E82:F82"/>
    <mergeCell ref="A83:B83"/>
    <mergeCell ref="C83:D83"/>
    <mergeCell ref="E83:F83"/>
    <mergeCell ref="C74:D74"/>
    <mergeCell ref="E74:F74"/>
    <mergeCell ref="A75:B75"/>
    <mergeCell ref="C75:D75"/>
    <mergeCell ref="E75:F75"/>
    <mergeCell ref="A84:B84"/>
    <mergeCell ref="C84:D84"/>
    <mergeCell ref="E84:F84"/>
    <mergeCell ref="A87:F87"/>
    <mergeCell ref="A77:F77"/>
    <mergeCell ref="A91:B91"/>
    <mergeCell ref="C91:D91"/>
    <mergeCell ref="E91:F91"/>
    <mergeCell ref="A82:B82"/>
    <mergeCell ref="C82:D82"/>
    <mergeCell ref="A100:B100"/>
    <mergeCell ref="C100:D100"/>
    <mergeCell ref="E100:F100"/>
    <mergeCell ref="A92:B92"/>
    <mergeCell ref="C92:D92"/>
    <mergeCell ref="E92:F92"/>
    <mergeCell ref="A93:B93"/>
    <mergeCell ref="C93:D93"/>
    <mergeCell ref="E93:F93"/>
    <mergeCell ref="A94:B94"/>
    <mergeCell ref="C94:D94"/>
    <mergeCell ref="E94:F94"/>
    <mergeCell ref="A96:F96"/>
    <mergeCell ref="A109:B109"/>
    <mergeCell ref="C109:D109"/>
    <mergeCell ref="E109:F109"/>
    <mergeCell ref="A101:B101"/>
    <mergeCell ref="C101:D101"/>
    <mergeCell ref="E101:F101"/>
    <mergeCell ref="A102:B102"/>
    <mergeCell ref="E110:F110"/>
    <mergeCell ref="A111:B111"/>
    <mergeCell ref="C111:D111"/>
    <mergeCell ref="E111:F111"/>
    <mergeCell ref="C102:D102"/>
    <mergeCell ref="E102:F102"/>
    <mergeCell ref="A103:B103"/>
    <mergeCell ref="C103:D103"/>
    <mergeCell ref="E103:F103"/>
    <mergeCell ref="A112:B112"/>
    <mergeCell ref="C112:D112"/>
    <mergeCell ref="E112:F112"/>
    <mergeCell ref="A115:F115"/>
    <mergeCell ref="A105:F105"/>
    <mergeCell ref="A119:B119"/>
    <mergeCell ref="C119:D119"/>
    <mergeCell ref="E119:F119"/>
    <mergeCell ref="A110:B110"/>
    <mergeCell ref="C110:D110"/>
    <mergeCell ref="A128:B128"/>
    <mergeCell ref="C128:D128"/>
    <mergeCell ref="E128:F128"/>
    <mergeCell ref="A120:B120"/>
    <mergeCell ref="C120:D120"/>
    <mergeCell ref="E120:F120"/>
    <mergeCell ref="A121:B121"/>
    <mergeCell ref="C121:D121"/>
    <mergeCell ref="E121:F121"/>
    <mergeCell ref="A122:B122"/>
    <mergeCell ref="C122:D122"/>
    <mergeCell ref="E122:F122"/>
    <mergeCell ref="A124:F124"/>
    <mergeCell ref="A137:B137"/>
    <mergeCell ref="C137:D137"/>
    <mergeCell ref="E137:F137"/>
    <mergeCell ref="A129:B129"/>
    <mergeCell ref="C129:D129"/>
    <mergeCell ref="E129:F129"/>
    <mergeCell ref="A130:B130"/>
    <mergeCell ref="E138:F138"/>
    <mergeCell ref="A139:B139"/>
    <mergeCell ref="C139:D139"/>
    <mergeCell ref="E139:F139"/>
    <mergeCell ref="C130:D130"/>
    <mergeCell ref="E130:F130"/>
    <mergeCell ref="A131:B131"/>
    <mergeCell ref="C131:D131"/>
    <mergeCell ref="E131:F131"/>
    <mergeCell ref="A140:B140"/>
    <mergeCell ref="C140:D140"/>
    <mergeCell ref="E140:F140"/>
    <mergeCell ref="A143:F143"/>
    <mergeCell ref="A133:F133"/>
    <mergeCell ref="A147:B147"/>
    <mergeCell ref="C147:D147"/>
    <mergeCell ref="E147:F147"/>
    <mergeCell ref="A138:B138"/>
    <mergeCell ref="C138:D138"/>
    <mergeCell ref="A150:B150"/>
    <mergeCell ref="C150:D150"/>
    <mergeCell ref="E150:F150"/>
    <mergeCell ref="A148:B148"/>
    <mergeCell ref="C148:D148"/>
    <mergeCell ref="E148:F148"/>
    <mergeCell ref="A149:B149"/>
    <mergeCell ref="C149:D149"/>
    <mergeCell ref="E149:F14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6" manualBreakCount="6">
    <brk id="48" max="5" man="1"/>
    <brk id="67" max="5" man="1"/>
    <brk id="86" max="5" man="1"/>
    <brk id="104" max="5" man="1"/>
    <brk id="123" max="5" man="1"/>
    <brk id="142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7.00390625" style="2" customWidth="1"/>
    <col min="2" max="2" width="18.421875" style="164" customWidth="1"/>
    <col min="3" max="3" width="21.28125" style="164" customWidth="1"/>
    <col min="4" max="4" width="13.140625" style="164" customWidth="1"/>
    <col min="5" max="5" width="19.7109375" style="147" customWidth="1"/>
    <col min="6" max="6" width="26.140625" style="147" customWidth="1"/>
    <col min="7" max="7" width="12.421875" style="147" customWidth="1"/>
    <col min="8" max="16384" width="9.140625" style="147" customWidth="1"/>
  </cols>
  <sheetData>
    <row r="1" spans="1:6" ht="15">
      <c r="A1" s="221" t="s">
        <v>76</v>
      </c>
      <c r="B1" s="221"/>
      <c r="C1" s="221"/>
      <c r="D1" s="221"/>
      <c r="E1" s="221"/>
      <c r="F1" s="221"/>
    </row>
    <row r="2" spans="1:8" ht="15">
      <c r="A2" s="222" t="s">
        <v>65</v>
      </c>
      <c r="B2" s="222"/>
      <c r="C2" s="222"/>
      <c r="D2" s="222"/>
      <c r="E2" s="222"/>
      <c r="F2" s="222"/>
      <c r="G2" s="152"/>
      <c r="H2" s="152"/>
    </row>
    <row r="3" spans="1:6" s="2" customFormat="1" ht="15">
      <c r="A3" s="1"/>
      <c r="B3" s="223" t="s">
        <v>29</v>
      </c>
      <c r="C3" s="223"/>
      <c r="D3" s="223"/>
      <c r="E3" s="223"/>
      <c r="F3" s="223"/>
    </row>
    <row r="4" spans="1:6" s="165" customFormat="1" ht="60">
      <c r="A4" s="61"/>
      <c r="B4" s="61" t="s">
        <v>73</v>
      </c>
      <c r="C4" s="61" t="s">
        <v>19</v>
      </c>
      <c r="D4" s="61" t="s">
        <v>28</v>
      </c>
      <c r="E4" s="61" t="s">
        <v>18</v>
      </c>
      <c r="F4" s="61" t="s">
        <v>22</v>
      </c>
    </row>
    <row r="5" spans="1:6" ht="15">
      <c r="A5" s="3" t="s">
        <v>17</v>
      </c>
      <c r="B5" s="166">
        <v>42299</v>
      </c>
      <c r="C5" s="26">
        <v>3579</v>
      </c>
      <c r="D5" s="25">
        <f>SUM(B5:C5)</f>
        <v>45878</v>
      </c>
      <c r="E5" s="26">
        <v>36885</v>
      </c>
      <c r="F5" s="170">
        <v>31841</v>
      </c>
    </row>
    <row r="6" spans="2:6" s="2" customFormat="1" ht="15">
      <c r="B6" s="167"/>
      <c r="C6" s="167"/>
      <c r="D6" s="167"/>
      <c r="E6" s="167"/>
      <c r="F6" s="167"/>
    </row>
    <row r="7" spans="1:6" s="2" customFormat="1" ht="30" customHeight="1">
      <c r="A7" s="226"/>
      <c r="B7" s="226"/>
      <c r="C7" s="225" t="s">
        <v>72</v>
      </c>
      <c r="D7" s="225"/>
      <c r="E7" s="224" t="s">
        <v>71</v>
      </c>
      <c r="F7" s="224"/>
    </row>
    <row r="8" spans="1:7" ht="15">
      <c r="A8" s="200" t="s">
        <v>3</v>
      </c>
      <c r="B8" s="200"/>
      <c r="C8" s="296">
        <v>228080</v>
      </c>
      <c r="D8" s="296"/>
      <c r="E8" s="296">
        <v>10707</v>
      </c>
      <c r="F8" s="296"/>
      <c r="G8" s="172"/>
    </row>
    <row r="9" spans="1:7" ht="15">
      <c r="A9" s="200" t="s">
        <v>2</v>
      </c>
      <c r="B9" s="200"/>
      <c r="C9" s="296">
        <v>191536</v>
      </c>
      <c r="D9" s="296"/>
      <c r="E9" s="296">
        <v>30190</v>
      </c>
      <c r="F9" s="296"/>
      <c r="G9" s="172"/>
    </row>
    <row r="10" spans="1:7" ht="15">
      <c r="A10" s="200" t="s">
        <v>0</v>
      </c>
      <c r="B10" s="200"/>
      <c r="C10" s="298">
        <f>SUM(C8:C9)</f>
        <v>419616</v>
      </c>
      <c r="D10" s="298"/>
      <c r="E10" s="195">
        <f>SUM(E8:E9)</f>
        <v>40897</v>
      </c>
      <c r="F10" s="195"/>
      <c r="G10" s="172"/>
    </row>
    <row r="12" spans="1:5" ht="15">
      <c r="A12" s="43"/>
      <c r="B12" s="43"/>
      <c r="C12" s="43"/>
      <c r="D12" s="43"/>
      <c r="E12" s="43"/>
    </row>
    <row r="13" spans="1:4" ht="15">
      <c r="A13" s="43"/>
      <c r="B13" s="43"/>
      <c r="C13" s="43"/>
      <c r="D13" s="43"/>
    </row>
    <row r="14" spans="1:6" ht="15">
      <c r="A14" s="214" t="s">
        <v>1</v>
      </c>
      <c r="B14" s="214"/>
      <c r="C14" s="214"/>
      <c r="D14" s="214"/>
      <c r="E14" s="214"/>
      <c r="F14" s="214"/>
    </row>
    <row r="15" spans="1:6" ht="15">
      <c r="A15" s="252" t="s">
        <v>38</v>
      </c>
      <c r="B15" s="294"/>
      <c r="C15" s="294"/>
      <c r="D15" s="294"/>
      <c r="E15" s="294"/>
      <c r="F15" s="171"/>
    </row>
    <row r="16" spans="1:6" ht="15">
      <c r="A16" s="203" t="s">
        <v>36</v>
      </c>
      <c r="B16" s="203"/>
      <c r="C16" s="203"/>
      <c r="D16" s="203"/>
      <c r="E16" s="203"/>
      <c r="F16" s="203"/>
    </row>
    <row r="17" spans="1:6" ht="15">
      <c r="A17" s="203" t="s">
        <v>37</v>
      </c>
      <c r="B17" s="203"/>
      <c r="C17" s="203"/>
      <c r="D17" s="203"/>
      <c r="E17" s="203"/>
      <c r="F17" s="203"/>
    </row>
    <row r="18" spans="1:6" ht="15">
      <c r="A18" s="203" t="s">
        <v>39</v>
      </c>
      <c r="B18" s="203"/>
      <c r="C18" s="203"/>
      <c r="D18" s="203"/>
      <c r="E18" s="203"/>
      <c r="F18" s="203"/>
    </row>
    <row r="19" spans="1:6" ht="30.75" customHeight="1">
      <c r="A19" s="251" t="s">
        <v>75</v>
      </c>
      <c r="B19" s="251"/>
      <c r="C19" s="251"/>
      <c r="D19" s="251"/>
      <c r="E19" s="251"/>
      <c r="F19" s="251"/>
    </row>
    <row r="30" spans="1:6" ht="15">
      <c r="A30" s="210" t="s">
        <v>21</v>
      </c>
      <c r="B30" s="210"/>
      <c r="C30" s="210"/>
      <c r="D30" s="210"/>
      <c r="E30" s="210"/>
      <c r="F30" s="210"/>
    </row>
    <row r="31" spans="1:6" ht="16.5" customHeight="1">
      <c r="A31" s="198" t="s">
        <v>4</v>
      </c>
      <c r="B31" s="198"/>
      <c r="C31" s="198"/>
      <c r="D31" s="198"/>
      <c r="E31" s="198"/>
      <c r="F31" s="198"/>
    </row>
    <row r="32" spans="1:6" s="165" customFormat="1" ht="60">
      <c r="A32" s="61"/>
      <c r="B32" s="61" t="s">
        <v>73</v>
      </c>
      <c r="C32" s="61" t="s">
        <v>19</v>
      </c>
      <c r="D32" s="61" t="s">
        <v>28</v>
      </c>
      <c r="E32" s="61" t="s">
        <v>18</v>
      </c>
      <c r="F32" s="61" t="s">
        <v>22</v>
      </c>
    </row>
    <row r="33" spans="1:6" ht="15">
      <c r="A33" s="3" t="s">
        <v>57</v>
      </c>
      <c r="B33" s="166">
        <v>2100</v>
      </c>
      <c r="C33" s="26">
        <v>165</v>
      </c>
      <c r="D33" s="62">
        <f>SUM(B33:C33)</f>
        <v>2265</v>
      </c>
      <c r="E33" s="166">
        <v>1741</v>
      </c>
      <c r="F33" s="166">
        <v>990</v>
      </c>
    </row>
    <row r="34" spans="2:6" ht="12" customHeight="1">
      <c r="B34" s="167"/>
      <c r="C34" s="167"/>
      <c r="D34" s="167"/>
      <c r="E34" s="167"/>
      <c r="F34" s="167"/>
    </row>
    <row r="35" spans="1:6" s="2" customFormat="1" ht="30" customHeight="1">
      <c r="A35" s="226"/>
      <c r="B35" s="226"/>
      <c r="C35" s="225" t="s">
        <v>72</v>
      </c>
      <c r="D35" s="225"/>
      <c r="E35" s="224" t="s">
        <v>71</v>
      </c>
      <c r="F35" s="224"/>
    </row>
    <row r="36" spans="1:6" ht="15">
      <c r="A36" s="200" t="s">
        <v>3</v>
      </c>
      <c r="B36" s="200"/>
      <c r="C36" s="296">
        <v>10759</v>
      </c>
      <c r="D36" s="296"/>
      <c r="E36" s="296">
        <v>423</v>
      </c>
      <c r="F36" s="296"/>
    </row>
    <row r="37" spans="1:6" ht="15">
      <c r="A37" s="200" t="s">
        <v>2</v>
      </c>
      <c r="B37" s="200"/>
      <c r="C37" s="296">
        <v>9798</v>
      </c>
      <c r="D37" s="296"/>
      <c r="E37" s="296">
        <v>761</v>
      </c>
      <c r="F37" s="296"/>
    </row>
    <row r="38" spans="1:6" ht="15">
      <c r="A38" s="200" t="s">
        <v>0</v>
      </c>
      <c r="B38" s="200"/>
      <c r="C38" s="298">
        <f>SUM(C36:C37)</f>
        <v>20557</v>
      </c>
      <c r="D38" s="298"/>
      <c r="E38" s="195">
        <f>SUM(E36:E37)</f>
        <v>1184</v>
      </c>
      <c r="F38" s="195"/>
    </row>
    <row r="40" spans="1:6" ht="16.5" customHeight="1">
      <c r="A40" s="198" t="s">
        <v>5</v>
      </c>
      <c r="B40" s="198"/>
      <c r="C40" s="198"/>
      <c r="D40" s="198"/>
      <c r="E40" s="198"/>
      <c r="F40" s="198"/>
    </row>
    <row r="41" spans="1:6" s="165" customFormat="1" ht="60">
      <c r="A41" s="61"/>
      <c r="B41" s="61" t="s">
        <v>73</v>
      </c>
      <c r="C41" s="61" t="s">
        <v>19</v>
      </c>
      <c r="D41" s="61" t="s">
        <v>28</v>
      </c>
      <c r="E41" s="61" t="s">
        <v>18</v>
      </c>
      <c r="F41" s="61" t="s">
        <v>22</v>
      </c>
    </row>
    <row r="42" spans="1:6" ht="15">
      <c r="A42" s="3" t="s">
        <v>17</v>
      </c>
      <c r="B42" s="166">
        <v>7245</v>
      </c>
      <c r="C42" s="26">
        <v>559</v>
      </c>
      <c r="D42" s="62">
        <f>SUM(B42:C42)</f>
        <v>7804</v>
      </c>
      <c r="E42" s="166">
        <v>6318</v>
      </c>
      <c r="F42" s="166">
        <v>4429</v>
      </c>
    </row>
    <row r="43" spans="2:6" ht="14.25" customHeight="1">
      <c r="B43" s="167"/>
      <c r="C43" s="167"/>
      <c r="D43" s="167"/>
      <c r="E43" s="167"/>
      <c r="F43" s="167"/>
    </row>
    <row r="44" spans="1:6" s="2" customFormat="1" ht="30" customHeight="1">
      <c r="A44" s="226"/>
      <c r="B44" s="226"/>
      <c r="C44" s="225" t="s">
        <v>72</v>
      </c>
      <c r="D44" s="225"/>
      <c r="E44" s="224" t="s">
        <v>71</v>
      </c>
      <c r="F44" s="224"/>
    </row>
    <row r="45" spans="1:6" ht="15">
      <c r="A45" s="200" t="s">
        <v>3</v>
      </c>
      <c r="B45" s="200"/>
      <c r="C45" s="296">
        <v>47283</v>
      </c>
      <c r="D45" s="296"/>
      <c r="E45" s="296">
        <v>1044</v>
      </c>
      <c r="F45" s="296"/>
    </row>
    <row r="46" spans="1:6" ht="15">
      <c r="A46" s="200" t="s">
        <v>2</v>
      </c>
      <c r="B46" s="200"/>
      <c r="C46" s="296">
        <v>37363</v>
      </c>
      <c r="D46" s="296"/>
      <c r="E46" s="296">
        <v>2086</v>
      </c>
      <c r="F46" s="296"/>
    </row>
    <row r="47" spans="1:6" ht="15">
      <c r="A47" s="200" t="s">
        <v>0</v>
      </c>
      <c r="B47" s="200"/>
      <c r="C47" s="298">
        <f>SUM(C45:C46)</f>
        <v>84646</v>
      </c>
      <c r="D47" s="298"/>
      <c r="E47" s="195">
        <f>SUM(E45:E46)</f>
        <v>3130</v>
      </c>
      <c r="F47" s="195"/>
    </row>
    <row r="49" spans="1:6" ht="17.25" customHeight="1">
      <c r="A49" s="198" t="s">
        <v>6</v>
      </c>
      <c r="B49" s="198"/>
      <c r="C49" s="198"/>
      <c r="D49" s="198"/>
      <c r="E49" s="198"/>
      <c r="F49" s="198"/>
    </row>
    <row r="50" spans="1:6" ht="60">
      <c r="A50" s="61"/>
      <c r="B50" s="61" t="s">
        <v>73</v>
      </c>
      <c r="C50" s="61" t="s">
        <v>19</v>
      </c>
      <c r="D50" s="61" t="s">
        <v>28</v>
      </c>
      <c r="E50" s="61" t="s">
        <v>18</v>
      </c>
      <c r="F50" s="61" t="s">
        <v>22</v>
      </c>
    </row>
    <row r="51" spans="1:6" ht="15">
      <c r="A51" s="3" t="s">
        <v>17</v>
      </c>
      <c r="B51" s="166">
        <v>1774</v>
      </c>
      <c r="C51" s="26">
        <v>96</v>
      </c>
      <c r="D51" s="62">
        <f>SUM(B51:C51)</f>
        <v>1870</v>
      </c>
      <c r="E51" s="166">
        <v>1503</v>
      </c>
      <c r="F51" s="166">
        <v>387</v>
      </c>
    </row>
    <row r="52" spans="2:6" ht="14.25" customHeight="1">
      <c r="B52" s="167"/>
      <c r="C52" s="167"/>
      <c r="D52" s="167"/>
      <c r="E52" s="167"/>
      <c r="F52" s="167"/>
    </row>
    <row r="53" spans="1:6" ht="30" customHeight="1">
      <c r="A53" s="226"/>
      <c r="B53" s="226"/>
      <c r="C53" s="225" t="s">
        <v>72</v>
      </c>
      <c r="D53" s="225"/>
      <c r="E53" s="224" t="s">
        <v>71</v>
      </c>
      <c r="F53" s="224"/>
    </row>
    <row r="54" spans="1:6" ht="15">
      <c r="A54" s="200" t="s">
        <v>3</v>
      </c>
      <c r="B54" s="200"/>
      <c r="C54" s="296">
        <v>8090</v>
      </c>
      <c r="D54" s="296"/>
      <c r="E54" s="296">
        <v>31</v>
      </c>
      <c r="F54" s="296"/>
    </row>
    <row r="55" spans="1:6" ht="15">
      <c r="A55" s="200" t="s">
        <v>2</v>
      </c>
      <c r="B55" s="200"/>
      <c r="C55" s="296">
        <v>6832</v>
      </c>
      <c r="D55" s="296"/>
      <c r="E55" s="296">
        <v>200</v>
      </c>
      <c r="F55" s="296"/>
    </row>
    <row r="56" spans="1:6" ht="15">
      <c r="A56" s="200" t="s">
        <v>0</v>
      </c>
      <c r="B56" s="200"/>
      <c r="C56" s="298">
        <f>SUM(C54:C55)</f>
        <v>14922</v>
      </c>
      <c r="D56" s="298"/>
      <c r="E56" s="195">
        <f>SUM(E54:F55)</f>
        <v>231</v>
      </c>
      <c r="F56" s="195"/>
    </row>
    <row r="59" spans="1:6" ht="17.25" customHeight="1">
      <c r="A59" s="210" t="s">
        <v>7</v>
      </c>
      <c r="B59" s="210"/>
      <c r="C59" s="210"/>
      <c r="D59" s="210"/>
      <c r="E59" s="210"/>
      <c r="F59" s="210"/>
    </row>
    <row r="60" spans="1:6" s="165" customFormat="1" ht="60">
      <c r="A60" s="61"/>
      <c r="B60" s="61" t="s">
        <v>73</v>
      </c>
      <c r="C60" s="61" t="s">
        <v>19</v>
      </c>
      <c r="D60" s="61" t="s">
        <v>28</v>
      </c>
      <c r="E60" s="61" t="s">
        <v>18</v>
      </c>
      <c r="F60" s="61" t="s">
        <v>22</v>
      </c>
    </row>
    <row r="61" spans="1:6" ht="15">
      <c r="A61" s="3" t="s">
        <v>17</v>
      </c>
      <c r="B61" s="166">
        <v>1296</v>
      </c>
      <c r="C61" s="26">
        <v>105</v>
      </c>
      <c r="D61" s="62">
        <f>SUM(B61:C61)</f>
        <v>1401</v>
      </c>
      <c r="E61" s="166">
        <v>1131</v>
      </c>
      <c r="F61" s="166">
        <v>786</v>
      </c>
    </row>
    <row r="62" spans="2:6" ht="13.5" customHeight="1">
      <c r="B62" s="167"/>
      <c r="C62" s="167"/>
      <c r="D62" s="167"/>
      <c r="E62" s="167"/>
      <c r="F62" s="167"/>
    </row>
    <row r="63" spans="1:6" s="2" customFormat="1" ht="30" customHeight="1">
      <c r="A63" s="226"/>
      <c r="B63" s="226"/>
      <c r="C63" s="225" t="s">
        <v>72</v>
      </c>
      <c r="D63" s="225"/>
      <c r="E63" s="224" t="s">
        <v>71</v>
      </c>
      <c r="F63" s="224"/>
    </row>
    <row r="64" spans="1:6" ht="15">
      <c r="A64" s="200" t="s">
        <v>3</v>
      </c>
      <c r="B64" s="200"/>
      <c r="C64" s="296">
        <v>7040</v>
      </c>
      <c r="D64" s="296"/>
      <c r="E64" s="296">
        <v>151</v>
      </c>
      <c r="F64" s="296"/>
    </row>
    <row r="65" spans="1:6" ht="15">
      <c r="A65" s="200" t="s">
        <v>2</v>
      </c>
      <c r="B65" s="200"/>
      <c r="C65" s="296">
        <v>5843</v>
      </c>
      <c r="D65" s="296"/>
      <c r="E65" s="296">
        <v>837</v>
      </c>
      <c r="F65" s="296"/>
    </row>
    <row r="66" spans="1:6" ht="15">
      <c r="A66" s="200" t="s">
        <v>0</v>
      </c>
      <c r="B66" s="200"/>
      <c r="C66" s="298">
        <f>SUM(C64:C65)</f>
        <v>12883</v>
      </c>
      <c r="D66" s="298"/>
      <c r="E66" s="195">
        <f>SUM(E64:E65)</f>
        <v>988</v>
      </c>
      <c r="F66" s="195"/>
    </row>
    <row r="68" spans="1:6" ht="18" customHeight="1">
      <c r="A68" s="210" t="s">
        <v>8</v>
      </c>
      <c r="B68" s="210"/>
      <c r="C68" s="210"/>
      <c r="D68" s="210"/>
      <c r="E68" s="210"/>
      <c r="F68" s="210"/>
    </row>
    <row r="69" spans="1:6" s="165" customFormat="1" ht="60">
      <c r="A69" s="61"/>
      <c r="B69" s="61" t="s">
        <v>73</v>
      </c>
      <c r="C69" s="61" t="s">
        <v>19</v>
      </c>
      <c r="D69" s="61" t="s">
        <v>28</v>
      </c>
      <c r="E69" s="61" t="s">
        <v>18</v>
      </c>
      <c r="F69" s="61" t="s">
        <v>22</v>
      </c>
    </row>
    <row r="70" spans="1:6" ht="15">
      <c r="A70" s="3" t="s">
        <v>17</v>
      </c>
      <c r="B70" s="166">
        <v>2551</v>
      </c>
      <c r="C70" s="26">
        <v>254</v>
      </c>
      <c r="D70" s="62">
        <f>SUM(B70:C70)</f>
        <v>2805</v>
      </c>
      <c r="E70" s="166">
        <v>2274</v>
      </c>
      <c r="F70" s="166">
        <v>1342</v>
      </c>
    </row>
    <row r="71" spans="2:6" ht="12.75" customHeight="1">
      <c r="B71" s="167"/>
      <c r="C71" s="167"/>
      <c r="D71" s="167"/>
      <c r="E71" s="167"/>
      <c r="F71" s="167"/>
    </row>
    <row r="72" spans="1:6" s="2" customFormat="1" ht="30" customHeight="1">
      <c r="A72" s="226"/>
      <c r="B72" s="226"/>
      <c r="C72" s="225" t="s">
        <v>72</v>
      </c>
      <c r="D72" s="225"/>
      <c r="E72" s="224" t="s">
        <v>71</v>
      </c>
      <c r="F72" s="224"/>
    </row>
    <row r="73" spans="1:6" ht="15">
      <c r="A73" s="200" t="s">
        <v>3</v>
      </c>
      <c r="B73" s="200"/>
      <c r="C73" s="296">
        <v>17546</v>
      </c>
      <c r="D73" s="296"/>
      <c r="E73" s="296">
        <v>206</v>
      </c>
      <c r="F73" s="296"/>
    </row>
    <row r="74" spans="1:6" ht="15">
      <c r="A74" s="200" t="s">
        <v>2</v>
      </c>
      <c r="B74" s="200"/>
      <c r="C74" s="296">
        <v>13638</v>
      </c>
      <c r="D74" s="296"/>
      <c r="E74" s="296">
        <v>407</v>
      </c>
      <c r="F74" s="296"/>
    </row>
    <row r="75" spans="1:6" ht="15">
      <c r="A75" s="200" t="s">
        <v>0</v>
      </c>
      <c r="B75" s="200"/>
      <c r="C75" s="298">
        <f>SUM(C73:C74)</f>
        <v>31184</v>
      </c>
      <c r="D75" s="298"/>
      <c r="E75" s="195">
        <f>SUM(E73:E74)</f>
        <v>613</v>
      </c>
      <c r="F75" s="195"/>
    </row>
    <row r="77" spans="1:6" ht="19.5" customHeight="1">
      <c r="A77" s="210" t="s">
        <v>9</v>
      </c>
      <c r="B77" s="210"/>
      <c r="C77" s="210"/>
      <c r="D77" s="210"/>
      <c r="E77" s="210"/>
      <c r="F77" s="210"/>
    </row>
    <row r="78" spans="1:6" s="165" customFormat="1" ht="60">
      <c r="A78" s="61"/>
      <c r="B78" s="61" t="s">
        <v>73</v>
      </c>
      <c r="C78" s="61" t="s">
        <v>19</v>
      </c>
      <c r="D78" s="61" t="s">
        <v>28</v>
      </c>
      <c r="E78" s="61" t="s">
        <v>18</v>
      </c>
      <c r="F78" s="61" t="s">
        <v>22</v>
      </c>
    </row>
    <row r="79" spans="1:6" ht="15">
      <c r="A79" s="3" t="s">
        <v>17</v>
      </c>
      <c r="B79" s="166">
        <v>517</v>
      </c>
      <c r="C79" s="26">
        <v>160</v>
      </c>
      <c r="D79" s="62">
        <f>SUM(B79:C79)</f>
        <v>677</v>
      </c>
      <c r="E79" s="166">
        <v>568</v>
      </c>
      <c r="F79" s="166">
        <v>4054</v>
      </c>
    </row>
    <row r="80" spans="2:6" ht="15.75" customHeight="1">
      <c r="B80" s="167"/>
      <c r="C80" s="167"/>
      <c r="D80" s="167"/>
      <c r="E80" s="167"/>
      <c r="F80" s="167"/>
    </row>
    <row r="81" spans="1:6" s="2" customFormat="1" ht="30" customHeight="1">
      <c r="A81" s="226"/>
      <c r="B81" s="226"/>
      <c r="C81" s="225" t="s">
        <v>72</v>
      </c>
      <c r="D81" s="225"/>
      <c r="E81" s="224" t="s">
        <v>71</v>
      </c>
      <c r="F81" s="224"/>
    </row>
    <row r="82" spans="1:6" ht="15">
      <c r="A82" s="200" t="s">
        <v>3</v>
      </c>
      <c r="B82" s="200"/>
      <c r="C82" s="296">
        <v>1772</v>
      </c>
      <c r="D82" s="296"/>
      <c r="E82" s="296">
        <v>316</v>
      </c>
      <c r="F82" s="296"/>
    </row>
    <row r="83" spans="1:6" ht="15">
      <c r="A83" s="200" t="s">
        <v>2</v>
      </c>
      <c r="B83" s="200"/>
      <c r="C83" s="296">
        <v>2878</v>
      </c>
      <c r="D83" s="296"/>
      <c r="E83" s="296">
        <v>4098</v>
      </c>
      <c r="F83" s="296"/>
    </row>
    <row r="84" spans="1:6" ht="15">
      <c r="A84" s="200" t="s">
        <v>0</v>
      </c>
      <c r="B84" s="200"/>
      <c r="C84" s="298">
        <f>SUM(C82:C83)</f>
        <v>4650</v>
      </c>
      <c r="D84" s="298"/>
      <c r="E84" s="195">
        <f>SUM(E82:E83)</f>
        <v>4414</v>
      </c>
      <c r="F84" s="195"/>
    </row>
    <row r="87" spans="1:6" ht="16.5" customHeight="1">
      <c r="A87" s="210" t="s">
        <v>10</v>
      </c>
      <c r="B87" s="210"/>
      <c r="C87" s="210"/>
      <c r="D87" s="210"/>
      <c r="E87" s="210"/>
      <c r="F87" s="210"/>
    </row>
    <row r="88" spans="1:6" s="165" customFormat="1" ht="60">
      <c r="A88" s="61"/>
      <c r="B88" s="61" t="s">
        <v>73</v>
      </c>
      <c r="C88" s="61" t="s">
        <v>19</v>
      </c>
      <c r="D88" s="61" t="s">
        <v>28</v>
      </c>
      <c r="E88" s="61" t="s">
        <v>18</v>
      </c>
      <c r="F88" s="61" t="s">
        <v>22</v>
      </c>
    </row>
    <row r="89" spans="1:6" ht="15">
      <c r="A89" s="3" t="s">
        <v>17</v>
      </c>
      <c r="B89" s="166">
        <v>2842</v>
      </c>
      <c r="C89" s="26">
        <v>215</v>
      </c>
      <c r="D89" s="62">
        <f>SUM(B89:C89)</f>
        <v>3057</v>
      </c>
      <c r="E89" s="166">
        <v>2473</v>
      </c>
      <c r="F89" s="166">
        <v>1384</v>
      </c>
    </row>
    <row r="90" spans="2:6" ht="13.5" customHeight="1">
      <c r="B90" s="167"/>
      <c r="C90" s="167"/>
      <c r="D90" s="167"/>
      <c r="E90" s="167"/>
      <c r="F90" s="167"/>
    </row>
    <row r="91" spans="1:6" s="2" customFormat="1" ht="30" customHeight="1">
      <c r="A91" s="226"/>
      <c r="B91" s="226"/>
      <c r="C91" s="225" t="s">
        <v>72</v>
      </c>
      <c r="D91" s="225"/>
      <c r="E91" s="224" t="s">
        <v>71</v>
      </c>
      <c r="F91" s="224"/>
    </row>
    <row r="92" spans="1:6" ht="15">
      <c r="A92" s="200" t="s">
        <v>3</v>
      </c>
      <c r="B92" s="200"/>
      <c r="C92" s="296">
        <v>20227</v>
      </c>
      <c r="D92" s="296"/>
      <c r="E92" s="296">
        <v>499</v>
      </c>
      <c r="F92" s="296"/>
    </row>
    <row r="93" spans="1:6" ht="15">
      <c r="A93" s="200" t="s">
        <v>2</v>
      </c>
      <c r="B93" s="200"/>
      <c r="C93" s="296">
        <v>14727</v>
      </c>
      <c r="D93" s="296"/>
      <c r="E93" s="296">
        <v>920</v>
      </c>
      <c r="F93" s="296"/>
    </row>
    <row r="94" spans="1:6" ht="15">
      <c r="A94" s="200" t="s">
        <v>0</v>
      </c>
      <c r="B94" s="200"/>
      <c r="C94" s="298">
        <f>SUM(C92:C93)</f>
        <v>34954</v>
      </c>
      <c r="D94" s="298"/>
      <c r="E94" s="195">
        <f>SUM(E92:E93)</f>
        <v>1419</v>
      </c>
      <c r="F94" s="195"/>
    </row>
    <row r="96" spans="1:6" ht="17.25" customHeight="1">
      <c r="A96" s="210" t="s">
        <v>11</v>
      </c>
      <c r="B96" s="210"/>
      <c r="C96" s="210"/>
      <c r="D96" s="210"/>
      <c r="E96" s="210"/>
      <c r="F96" s="210"/>
    </row>
    <row r="97" spans="1:6" s="165" customFormat="1" ht="60">
      <c r="A97" s="61"/>
      <c r="B97" s="61" t="s">
        <v>73</v>
      </c>
      <c r="C97" s="61" t="s">
        <v>19</v>
      </c>
      <c r="D97" s="61" t="s">
        <v>28</v>
      </c>
      <c r="E97" s="61" t="s">
        <v>18</v>
      </c>
      <c r="F97" s="61" t="s">
        <v>22</v>
      </c>
    </row>
    <row r="98" spans="1:6" ht="15">
      <c r="A98" s="3" t="s">
        <v>17</v>
      </c>
      <c r="B98" s="166">
        <v>1524</v>
      </c>
      <c r="C98" s="26">
        <v>57</v>
      </c>
      <c r="D98" s="62">
        <f>SUM(B98:C98)</f>
        <v>1581</v>
      </c>
      <c r="E98" s="166">
        <v>1284</v>
      </c>
      <c r="F98" s="166">
        <v>832</v>
      </c>
    </row>
    <row r="99" spans="2:6" ht="15" customHeight="1">
      <c r="B99" s="167"/>
      <c r="C99" s="167"/>
      <c r="D99" s="167"/>
      <c r="E99" s="167"/>
      <c r="F99" s="167"/>
    </row>
    <row r="100" spans="1:6" s="2" customFormat="1" ht="30" customHeight="1">
      <c r="A100" s="226"/>
      <c r="B100" s="226"/>
      <c r="C100" s="225" t="s">
        <v>72</v>
      </c>
      <c r="D100" s="225"/>
      <c r="E100" s="224" t="s">
        <v>71</v>
      </c>
      <c r="F100" s="224"/>
    </row>
    <row r="101" spans="1:6" ht="15">
      <c r="A101" s="200" t="s">
        <v>3</v>
      </c>
      <c r="B101" s="200"/>
      <c r="C101" s="296">
        <v>10766</v>
      </c>
      <c r="D101" s="296"/>
      <c r="E101" s="296">
        <v>186</v>
      </c>
      <c r="F101" s="296"/>
    </row>
    <row r="102" spans="1:6" ht="15">
      <c r="A102" s="200" t="s">
        <v>2</v>
      </c>
      <c r="B102" s="200"/>
      <c r="C102" s="296">
        <v>8800</v>
      </c>
      <c r="D102" s="296"/>
      <c r="E102" s="296">
        <v>584</v>
      </c>
      <c r="F102" s="296"/>
    </row>
    <row r="103" spans="1:6" ht="15">
      <c r="A103" s="200" t="s">
        <v>0</v>
      </c>
      <c r="B103" s="200"/>
      <c r="C103" s="298">
        <f>SUM(C101:C102)</f>
        <v>19566</v>
      </c>
      <c r="D103" s="298"/>
      <c r="E103" s="195">
        <f>SUM(E101:E102)</f>
        <v>770</v>
      </c>
      <c r="F103" s="195"/>
    </row>
    <row r="105" spans="1:6" ht="18.75" customHeight="1">
      <c r="A105" s="210" t="s">
        <v>12</v>
      </c>
      <c r="B105" s="210"/>
      <c r="C105" s="210"/>
      <c r="D105" s="210"/>
      <c r="E105" s="210"/>
      <c r="F105" s="210"/>
    </row>
    <row r="106" spans="1:6" s="165" customFormat="1" ht="60">
      <c r="A106" s="61"/>
      <c r="B106" s="61" t="s">
        <v>73</v>
      </c>
      <c r="C106" s="61" t="s">
        <v>19</v>
      </c>
      <c r="D106" s="61" t="s">
        <v>28</v>
      </c>
      <c r="E106" s="61" t="s">
        <v>18</v>
      </c>
      <c r="F106" s="61" t="s">
        <v>22</v>
      </c>
    </row>
    <row r="107" spans="1:6" ht="15">
      <c r="A107" s="3" t="s">
        <v>17</v>
      </c>
      <c r="B107" s="166">
        <v>17236</v>
      </c>
      <c r="C107" s="26">
        <v>884</v>
      </c>
      <c r="D107" s="25">
        <f>SUM(B107:C107)</f>
        <v>18120</v>
      </c>
      <c r="E107" s="170">
        <v>14425</v>
      </c>
      <c r="F107" s="166">
        <v>6123</v>
      </c>
    </row>
    <row r="108" spans="2:6" ht="14.25" customHeight="1">
      <c r="B108" s="167"/>
      <c r="C108" s="167"/>
      <c r="D108" s="167"/>
      <c r="E108" s="167"/>
      <c r="F108" s="167"/>
    </row>
    <row r="109" spans="1:6" s="2" customFormat="1" ht="30" customHeight="1">
      <c r="A109" s="226"/>
      <c r="B109" s="226"/>
      <c r="C109" s="225" t="s">
        <v>72</v>
      </c>
      <c r="D109" s="225"/>
      <c r="E109" s="224" t="s">
        <v>71</v>
      </c>
      <c r="F109" s="224"/>
    </row>
    <row r="110" spans="1:6" ht="15">
      <c r="A110" s="200" t="s">
        <v>3</v>
      </c>
      <c r="B110" s="200"/>
      <c r="C110" s="296">
        <v>82493</v>
      </c>
      <c r="D110" s="296"/>
      <c r="E110" s="296">
        <v>6480</v>
      </c>
      <c r="F110" s="296"/>
    </row>
    <row r="111" spans="1:6" ht="15">
      <c r="A111" s="200" t="s">
        <v>2</v>
      </c>
      <c r="B111" s="200"/>
      <c r="C111" s="296">
        <v>66732</v>
      </c>
      <c r="D111" s="296"/>
      <c r="E111" s="296">
        <v>9068</v>
      </c>
      <c r="F111" s="296"/>
    </row>
    <row r="112" spans="1:6" ht="15">
      <c r="A112" s="200" t="s">
        <v>0</v>
      </c>
      <c r="B112" s="200"/>
      <c r="C112" s="298">
        <f>SUM(C110:C111)</f>
        <v>149225</v>
      </c>
      <c r="D112" s="298"/>
      <c r="E112" s="195">
        <f>SUM(E110:F111)</f>
        <v>15548</v>
      </c>
      <c r="F112" s="195"/>
    </row>
    <row r="115" spans="1:6" ht="17.25" customHeight="1">
      <c r="A115" s="210" t="s">
        <v>13</v>
      </c>
      <c r="B115" s="210"/>
      <c r="C115" s="210"/>
      <c r="D115" s="210"/>
      <c r="E115" s="210"/>
      <c r="F115" s="210"/>
    </row>
    <row r="116" spans="1:6" s="165" customFormat="1" ht="60">
      <c r="A116" s="61"/>
      <c r="B116" s="61" t="s">
        <v>73</v>
      </c>
      <c r="C116" s="61" t="s">
        <v>19</v>
      </c>
      <c r="D116" s="61" t="s">
        <v>28</v>
      </c>
      <c r="E116" s="61" t="s">
        <v>18</v>
      </c>
      <c r="F116" s="61" t="s">
        <v>22</v>
      </c>
    </row>
    <row r="117" spans="1:6" ht="15">
      <c r="A117" s="3" t="s">
        <v>17</v>
      </c>
      <c r="B117" s="166">
        <v>1844</v>
      </c>
      <c r="C117" s="26">
        <v>286</v>
      </c>
      <c r="D117" s="62">
        <f>SUM(B117:C117)</f>
        <v>2130</v>
      </c>
      <c r="E117" s="166">
        <v>1701</v>
      </c>
      <c r="F117" s="166">
        <v>1186</v>
      </c>
    </row>
    <row r="118" spans="2:6" ht="14.25" customHeight="1">
      <c r="B118" s="167"/>
      <c r="C118" s="167"/>
      <c r="D118" s="167"/>
      <c r="E118" s="167"/>
      <c r="F118" s="167"/>
    </row>
    <row r="119" spans="1:6" s="2" customFormat="1" ht="30" customHeight="1">
      <c r="A119" s="226"/>
      <c r="B119" s="226"/>
      <c r="C119" s="225" t="s">
        <v>72</v>
      </c>
      <c r="D119" s="225"/>
      <c r="E119" s="224" t="s">
        <v>71</v>
      </c>
      <c r="F119" s="224"/>
    </row>
    <row r="120" spans="1:6" ht="15">
      <c r="A120" s="200" t="s">
        <v>3</v>
      </c>
      <c r="B120" s="200"/>
      <c r="C120" s="296">
        <v>8974</v>
      </c>
      <c r="D120" s="296"/>
      <c r="E120" s="296">
        <v>636</v>
      </c>
      <c r="F120" s="296"/>
    </row>
    <row r="121" spans="1:6" ht="15">
      <c r="A121" s="200" t="s">
        <v>2</v>
      </c>
      <c r="B121" s="200"/>
      <c r="C121" s="296">
        <v>8296</v>
      </c>
      <c r="D121" s="296"/>
      <c r="E121" s="296">
        <v>1530</v>
      </c>
      <c r="F121" s="296"/>
    </row>
    <row r="122" spans="1:6" ht="15">
      <c r="A122" s="200" t="s">
        <v>0</v>
      </c>
      <c r="B122" s="200"/>
      <c r="C122" s="298">
        <f>SUM(C120:C121)</f>
        <v>17270</v>
      </c>
      <c r="D122" s="298"/>
      <c r="E122" s="195">
        <f>SUM(E120:E121)</f>
        <v>2166</v>
      </c>
      <c r="F122" s="195"/>
    </row>
    <row r="124" spans="1:6" ht="17.25" customHeight="1">
      <c r="A124" s="210" t="s">
        <v>14</v>
      </c>
      <c r="B124" s="210"/>
      <c r="C124" s="210"/>
      <c r="D124" s="210"/>
      <c r="E124" s="210"/>
      <c r="F124" s="210"/>
    </row>
    <row r="125" spans="1:6" s="165" customFormat="1" ht="60">
      <c r="A125" s="61"/>
      <c r="B125" s="61" t="s">
        <v>73</v>
      </c>
      <c r="C125" s="61" t="s">
        <v>19</v>
      </c>
      <c r="D125" s="61" t="s">
        <v>28</v>
      </c>
      <c r="E125" s="61" t="s">
        <v>18</v>
      </c>
      <c r="F125" s="61" t="s">
        <v>22</v>
      </c>
    </row>
    <row r="126" spans="1:6" ht="15">
      <c r="A126" s="3" t="s">
        <v>17</v>
      </c>
      <c r="B126" s="166">
        <v>581</v>
      </c>
      <c r="C126" s="26">
        <v>46</v>
      </c>
      <c r="D126" s="62">
        <f>SUM(B126:C126)</f>
        <v>627</v>
      </c>
      <c r="E126" s="166">
        <v>516</v>
      </c>
      <c r="F126" s="166">
        <v>742</v>
      </c>
    </row>
    <row r="127" spans="2:6" ht="14.25" customHeight="1">
      <c r="B127" s="167"/>
      <c r="C127" s="167"/>
      <c r="D127" s="167"/>
      <c r="E127" s="167"/>
      <c r="F127" s="167"/>
    </row>
    <row r="128" spans="1:6" s="2" customFormat="1" ht="30" customHeight="1">
      <c r="A128" s="226"/>
      <c r="B128" s="226"/>
      <c r="C128" s="225" t="s">
        <v>72</v>
      </c>
      <c r="D128" s="225"/>
      <c r="E128" s="224" t="s">
        <v>71</v>
      </c>
      <c r="F128" s="224"/>
    </row>
    <row r="129" spans="1:6" ht="15">
      <c r="A129" s="200" t="s">
        <v>3</v>
      </c>
      <c r="B129" s="200"/>
      <c r="C129" s="296">
        <v>3105</v>
      </c>
      <c r="D129" s="296"/>
      <c r="E129" s="296">
        <v>49</v>
      </c>
      <c r="F129" s="296"/>
    </row>
    <row r="130" spans="1:6" ht="15">
      <c r="A130" s="200" t="s">
        <v>2</v>
      </c>
      <c r="B130" s="200"/>
      <c r="C130" s="296">
        <v>4019</v>
      </c>
      <c r="D130" s="296"/>
      <c r="E130" s="296">
        <v>276</v>
      </c>
      <c r="F130" s="296"/>
    </row>
    <row r="131" spans="1:6" ht="15">
      <c r="A131" s="200" t="s">
        <v>0</v>
      </c>
      <c r="B131" s="200"/>
      <c r="C131" s="298">
        <f>SUM(C129:C130)</f>
        <v>7124</v>
      </c>
      <c r="D131" s="298"/>
      <c r="E131" s="195">
        <f>SUM(E129:E130)</f>
        <v>325</v>
      </c>
      <c r="F131" s="195"/>
    </row>
    <row r="133" spans="1:6" ht="18" customHeight="1">
      <c r="A133" s="210" t="s">
        <v>15</v>
      </c>
      <c r="B133" s="210"/>
      <c r="C133" s="210"/>
      <c r="D133" s="210"/>
      <c r="E133" s="210"/>
      <c r="F133" s="210"/>
    </row>
    <row r="134" spans="1:6" s="165" customFormat="1" ht="60">
      <c r="A134" s="61"/>
      <c r="B134" s="61" t="s">
        <v>73</v>
      </c>
      <c r="C134" s="61" t="s">
        <v>19</v>
      </c>
      <c r="D134" s="61" t="s">
        <v>28</v>
      </c>
      <c r="E134" s="61" t="s">
        <v>18</v>
      </c>
      <c r="F134" s="61" t="s">
        <v>22</v>
      </c>
    </row>
    <row r="135" spans="1:6" ht="15">
      <c r="A135" s="3" t="s">
        <v>17</v>
      </c>
      <c r="B135" s="166">
        <v>809</v>
      </c>
      <c r="C135" s="26">
        <v>331</v>
      </c>
      <c r="D135" s="62">
        <f>SUM(B135:C135)</f>
        <v>1140</v>
      </c>
      <c r="E135" s="166">
        <v>973</v>
      </c>
      <c r="F135" s="166">
        <v>4715</v>
      </c>
    </row>
    <row r="136" spans="2:6" ht="15" customHeight="1">
      <c r="B136" s="167"/>
      <c r="C136" s="167"/>
      <c r="D136" s="167"/>
      <c r="E136" s="167"/>
      <c r="F136" s="167"/>
    </row>
    <row r="137" spans="1:6" s="2" customFormat="1" ht="30" customHeight="1">
      <c r="A137" s="226"/>
      <c r="B137" s="226"/>
      <c r="C137" s="225" t="s">
        <v>72</v>
      </c>
      <c r="D137" s="225"/>
      <c r="E137" s="224" t="s">
        <v>71</v>
      </c>
      <c r="F137" s="224"/>
    </row>
    <row r="138" spans="1:6" ht="15">
      <c r="A138" s="200" t="s">
        <v>3</v>
      </c>
      <c r="B138" s="200"/>
      <c r="C138" s="296">
        <v>2346</v>
      </c>
      <c r="D138" s="296"/>
      <c r="E138" s="296">
        <v>313</v>
      </c>
      <c r="F138" s="296"/>
    </row>
    <row r="139" spans="1:6" ht="15">
      <c r="A139" s="200" t="s">
        <v>2</v>
      </c>
      <c r="B139" s="200"/>
      <c r="C139" s="296">
        <v>4482</v>
      </c>
      <c r="D139" s="296"/>
      <c r="E139" s="296">
        <v>4223</v>
      </c>
      <c r="F139" s="296"/>
    </row>
    <row r="140" spans="1:6" ht="15">
      <c r="A140" s="200" t="s">
        <v>0</v>
      </c>
      <c r="B140" s="200"/>
      <c r="C140" s="298">
        <f>SUM(C138:D139)</f>
        <v>6828</v>
      </c>
      <c r="D140" s="298"/>
      <c r="E140" s="195">
        <f>SUM(E138:F139)</f>
        <v>4536</v>
      </c>
      <c r="F140" s="195"/>
    </row>
    <row r="143" spans="1:6" ht="15">
      <c r="A143" s="210" t="s">
        <v>16</v>
      </c>
      <c r="B143" s="210"/>
      <c r="C143" s="210"/>
      <c r="D143" s="210"/>
      <c r="E143" s="210"/>
      <c r="F143" s="210"/>
    </row>
    <row r="144" spans="1:6" s="165" customFormat="1" ht="60">
      <c r="A144" s="61"/>
      <c r="B144" s="61" t="s">
        <v>73</v>
      </c>
      <c r="C144" s="61" t="s">
        <v>19</v>
      </c>
      <c r="D144" s="61" t="s">
        <v>28</v>
      </c>
      <c r="E144" s="61" t="s">
        <v>18</v>
      </c>
      <c r="F144" s="61" t="s">
        <v>22</v>
      </c>
    </row>
    <row r="145" spans="1:6" ht="15">
      <c r="A145" s="3" t="s">
        <v>17</v>
      </c>
      <c r="B145" s="166">
        <v>1980</v>
      </c>
      <c r="C145" s="26">
        <v>421</v>
      </c>
      <c r="D145" s="62">
        <f>SUM(B145:C145)</f>
        <v>2401</v>
      </c>
      <c r="E145" s="166">
        <v>1978</v>
      </c>
      <c r="F145" s="166">
        <v>4871</v>
      </c>
    </row>
    <row r="146" spans="2:6" ht="15">
      <c r="B146" s="167"/>
      <c r="C146" s="167"/>
      <c r="D146" s="167"/>
      <c r="E146" s="167"/>
      <c r="F146" s="167"/>
    </row>
    <row r="147" spans="1:6" s="2" customFormat="1" ht="30" customHeight="1">
      <c r="A147" s="226"/>
      <c r="B147" s="226"/>
      <c r="C147" s="225" t="s">
        <v>72</v>
      </c>
      <c r="D147" s="225"/>
      <c r="E147" s="224" t="s">
        <v>71</v>
      </c>
      <c r="F147" s="224"/>
    </row>
    <row r="148" spans="1:6" ht="15">
      <c r="A148" s="200" t="s">
        <v>3</v>
      </c>
      <c r="B148" s="200"/>
      <c r="C148" s="296">
        <v>7679</v>
      </c>
      <c r="D148" s="296"/>
      <c r="E148" s="296">
        <v>373</v>
      </c>
      <c r="F148" s="296"/>
    </row>
    <row r="149" spans="1:6" ht="15">
      <c r="A149" s="200" t="s">
        <v>2</v>
      </c>
      <c r="B149" s="200"/>
      <c r="C149" s="296">
        <v>8128</v>
      </c>
      <c r="D149" s="296"/>
      <c r="E149" s="296">
        <v>5200</v>
      </c>
      <c r="F149" s="296"/>
    </row>
    <row r="150" spans="1:6" ht="15">
      <c r="A150" s="200" t="s">
        <v>0</v>
      </c>
      <c r="B150" s="200"/>
      <c r="C150" s="298">
        <f>SUM(C148:C149)</f>
        <v>15807</v>
      </c>
      <c r="D150" s="298"/>
      <c r="E150" s="195">
        <f>SUM(E148:E149)</f>
        <v>5573</v>
      </c>
      <c r="F150" s="195"/>
    </row>
  </sheetData>
  <sheetProtection/>
  <mergeCells count="191">
    <mergeCell ref="A150:B150"/>
    <mergeCell ref="C150:D150"/>
    <mergeCell ref="E150:F150"/>
    <mergeCell ref="A148:B148"/>
    <mergeCell ref="C148:D148"/>
    <mergeCell ref="E148:F148"/>
    <mergeCell ref="A149:B149"/>
    <mergeCell ref="C149:D149"/>
    <mergeCell ref="E149:F149"/>
    <mergeCell ref="A139:B139"/>
    <mergeCell ref="C139:D139"/>
    <mergeCell ref="E139:F139"/>
    <mergeCell ref="A140:B140"/>
    <mergeCell ref="C140:D140"/>
    <mergeCell ref="E140:F140"/>
    <mergeCell ref="A143:F143"/>
    <mergeCell ref="A147:B147"/>
    <mergeCell ref="C147:D147"/>
    <mergeCell ref="E147:F147"/>
    <mergeCell ref="A137:B137"/>
    <mergeCell ref="C137:D137"/>
    <mergeCell ref="E137:F137"/>
    <mergeCell ref="A138:B138"/>
    <mergeCell ref="C138:D138"/>
    <mergeCell ref="E138:F138"/>
    <mergeCell ref="A129:B129"/>
    <mergeCell ref="C129:D129"/>
    <mergeCell ref="E129:F129"/>
    <mergeCell ref="A130:B130"/>
    <mergeCell ref="C130:D130"/>
    <mergeCell ref="E130:F130"/>
    <mergeCell ref="A131:B131"/>
    <mergeCell ref="C131:D131"/>
    <mergeCell ref="E131:F131"/>
    <mergeCell ref="A133:F133"/>
    <mergeCell ref="A121:B121"/>
    <mergeCell ref="C121:D121"/>
    <mergeCell ref="E121:F121"/>
    <mergeCell ref="A122:B122"/>
    <mergeCell ref="C122:D122"/>
    <mergeCell ref="E122:F122"/>
    <mergeCell ref="A124:F124"/>
    <mergeCell ref="A128:B128"/>
    <mergeCell ref="C128:D128"/>
    <mergeCell ref="E128:F128"/>
    <mergeCell ref="A119:B119"/>
    <mergeCell ref="C119:D119"/>
    <mergeCell ref="E119:F119"/>
    <mergeCell ref="A120:B120"/>
    <mergeCell ref="C120:D120"/>
    <mergeCell ref="E120:F120"/>
    <mergeCell ref="A110:B110"/>
    <mergeCell ref="C110:D110"/>
    <mergeCell ref="E110:F110"/>
    <mergeCell ref="A111:B111"/>
    <mergeCell ref="C111:D111"/>
    <mergeCell ref="E111:F111"/>
    <mergeCell ref="A112:B112"/>
    <mergeCell ref="C112:D112"/>
    <mergeCell ref="E112:F112"/>
    <mergeCell ref="A115:F115"/>
    <mergeCell ref="A102:B102"/>
    <mergeCell ref="C102:D102"/>
    <mergeCell ref="E102:F102"/>
    <mergeCell ref="A103:B103"/>
    <mergeCell ref="C103:D103"/>
    <mergeCell ref="E103:F103"/>
    <mergeCell ref="A105:F105"/>
    <mergeCell ref="A109:B109"/>
    <mergeCell ref="C109:D109"/>
    <mergeCell ref="E109:F109"/>
    <mergeCell ref="A100:B100"/>
    <mergeCell ref="C100:D100"/>
    <mergeCell ref="E100:F100"/>
    <mergeCell ref="A101:B101"/>
    <mergeCell ref="C101:D101"/>
    <mergeCell ref="E101:F101"/>
    <mergeCell ref="A92:B92"/>
    <mergeCell ref="C92:D92"/>
    <mergeCell ref="E92:F92"/>
    <mergeCell ref="A93:B93"/>
    <mergeCell ref="C93:D93"/>
    <mergeCell ref="E93:F93"/>
    <mergeCell ref="A94:B94"/>
    <mergeCell ref="C94:D94"/>
    <mergeCell ref="E94:F94"/>
    <mergeCell ref="A96:F96"/>
    <mergeCell ref="A83:B83"/>
    <mergeCell ref="C83:D83"/>
    <mergeCell ref="E83:F83"/>
    <mergeCell ref="A84:B84"/>
    <mergeCell ref="C84:D84"/>
    <mergeCell ref="E84:F84"/>
    <mergeCell ref="A87:F87"/>
    <mergeCell ref="A91:B91"/>
    <mergeCell ref="C91:D91"/>
    <mergeCell ref="E91:F91"/>
    <mergeCell ref="A81:B81"/>
    <mergeCell ref="C81:D81"/>
    <mergeCell ref="E81:F81"/>
    <mergeCell ref="A82:B82"/>
    <mergeCell ref="C82:D82"/>
    <mergeCell ref="E82:F82"/>
    <mergeCell ref="A73:B73"/>
    <mergeCell ref="C73:D73"/>
    <mergeCell ref="E73:F73"/>
    <mergeCell ref="A74:B74"/>
    <mergeCell ref="C74:D74"/>
    <mergeCell ref="E74:F74"/>
    <mergeCell ref="A75:B75"/>
    <mergeCell ref="C75:D75"/>
    <mergeCell ref="E75:F75"/>
    <mergeCell ref="A77:F77"/>
    <mergeCell ref="A65:B65"/>
    <mergeCell ref="C65:D65"/>
    <mergeCell ref="E65:F65"/>
    <mergeCell ref="A66:B66"/>
    <mergeCell ref="C66:D66"/>
    <mergeCell ref="E66:F66"/>
    <mergeCell ref="A68:F68"/>
    <mergeCell ref="A72:B72"/>
    <mergeCell ref="C72:D72"/>
    <mergeCell ref="E72:F72"/>
    <mergeCell ref="A63:B63"/>
    <mergeCell ref="C63:D63"/>
    <mergeCell ref="E63:F63"/>
    <mergeCell ref="A64:B64"/>
    <mergeCell ref="C64:D64"/>
    <mergeCell ref="E64:F64"/>
    <mergeCell ref="A54:B54"/>
    <mergeCell ref="C54:D54"/>
    <mergeCell ref="E54:F54"/>
    <mergeCell ref="A55:B55"/>
    <mergeCell ref="C55:D55"/>
    <mergeCell ref="E55:F55"/>
    <mergeCell ref="A56:B56"/>
    <mergeCell ref="C56:D56"/>
    <mergeCell ref="E56:F56"/>
    <mergeCell ref="A59:F59"/>
    <mergeCell ref="A46:B46"/>
    <mergeCell ref="C46:D46"/>
    <mergeCell ref="E46:F46"/>
    <mergeCell ref="A47:B47"/>
    <mergeCell ref="C47:D47"/>
    <mergeCell ref="E47:F47"/>
    <mergeCell ref="A49:F49"/>
    <mergeCell ref="A53:B53"/>
    <mergeCell ref="C53:D53"/>
    <mergeCell ref="E53:F53"/>
    <mergeCell ref="A44:B44"/>
    <mergeCell ref="C44:D44"/>
    <mergeCell ref="E44:F44"/>
    <mergeCell ref="A45:B45"/>
    <mergeCell ref="C45:D45"/>
    <mergeCell ref="E45:F45"/>
    <mergeCell ref="A36:B36"/>
    <mergeCell ref="C36:D36"/>
    <mergeCell ref="E36:F36"/>
    <mergeCell ref="A37:B37"/>
    <mergeCell ref="C37:D37"/>
    <mergeCell ref="E37:F37"/>
    <mergeCell ref="A38:B38"/>
    <mergeCell ref="C38:D38"/>
    <mergeCell ref="E38:F38"/>
    <mergeCell ref="A40:F40"/>
    <mergeCell ref="A30:F30"/>
    <mergeCell ref="A18:F18"/>
    <mergeCell ref="A19:F19"/>
    <mergeCell ref="A31:F31"/>
    <mergeCell ref="A35:B35"/>
    <mergeCell ref="C35:D35"/>
    <mergeCell ref="A1:F1"/>
    <mergeCell ref="A16:F16"/>
    <mergeCell ref="A17:F17"/>
    <mergeCell ref="A15:E15"/>
    <mergeCell ref="A10:B10"/>
    <mergeCell ref="C10:D10"/>
    <mergeCell ref="E10:F10"/>
    <mergeCell ref="A2:F2"/>
    <mergeCell ref="B3:F3"/>
    <mergeCell ref="A7:B7"/>
    <mergeCell ref="C7:D7"/>
    <mergeCell ref="E7:F7"/>
    <mergeCell ref="E35:F35"/>
    <mergeCell ref="A14:F14"/>
    <mergeCell ref="A8:B8"/>
    <mergeCell ref="C8:D8"/>
    <mergeCell ref="E8:F8"/>
    <mergeCell ref="A9:B9"/>
    <mergeCell ref="C9:D9"/>
    <mergeCell ref="E9:F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6" manualBreakCount="6">
    <brk id="48" max="6" man="1"/>
    <brk id="67" max="6" man="1"/>
    <brk id="86" max="6" man="1"/>
    <brk id="104" max="6" man="1"/>
    <brk id="123" max="6" man="1"/>
    <brk id="142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148"/>
  <sheetViews>
    <sheetView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16.28125" style="2" customWidth="1"/>
    <col min="2" max="2" width="18.7109375" style="164" customWidth="1"/>
    <col min="3" max="3" width="21.28125" style="164" customWidth="1"/>
    <col min="4" max="4" width="13.140625" style="164" customWidth="1"/>
    <col min="5" max="5" width="18.28125" style="147" customWidth="1"/>
    <col min="6" max="6" width="30.421875" style="147" customWidth="1"/>
    <col min="7" max="16384" width="9.140625" style="147" customWidth="1"/>
  </cols>
  <sheetData>
    <row r="1" spans="1:6" s="167" customFormat="1" ht="15">
      <c r="A1" s="221" t="s">
        <v>77</v>
      </c>
      <c r="B1" s="221"/>
      <c r="C1" s="221"/>
      <c r="D1" s="221"/>
      <c r="E1" s="221"/>
      <c r="F1" s="221"/>
    </row>
    <row r="2" spans="1:8" ht="15">
      <c r="A2" s="222" t="s">
        <v>65</v>
      </c>
      <c r="B2" s="222"/>
      <c r="C2" s="222"/>
      <c r="D2" s="222"/>
      <c r="E2" s="222"/>
      <c r="F2" s="222"/>
      <c r="G2" s="152"/>
      <c r="H2" s="152"/>
    </row>
    <row r="3" spans="1:6" s="2" customFormat="1" ht="15">
      <c r="A3" s="1"/>
      <c r="B3" s="223" t="s">
        <v>29</v>
      </c>
      <c r="C3" s="223"/>
      <c r="D3" s="223"/>
      <c r="E3" s="223"/>
      <c r="F3" s="223"/>
    </row>
    <row r="4" spans="1:6" s="165" customFormat="1" ht="75">
      <c r="A4" s="61"/>
      <c r="B4" s="61" t="s">
        <v>73</v>
      </c>
      <c r="C4" s="61" t="s">
        <v>19</v>
      </c>
      <c r="D4" s="61" t="s">
        <v>28</v>
      </c>
      <c r="E4" s="61" t="s">
        <v>18</v>
      </c>
      <c r="F4" s="61" t="s">
        <v>22</v>
      </c>
    </row>
    <row r="5" spans="1:6" ht="15">
      <c r="A5" s="3" t="s">
        <v>17</v>
      </c>
      <c r="B5" s="166">
        <v>26378</v>
      </c>
      <c r="C5" s="24">
        <v>776</v>
      </c>
      <c r="D5" s="25">
        <f>SUM(B5:C5)</f>
        <v>27154</v>
      </c>
      <c r="E5" s="24">
        <v>18601</v>
      </c>
      <c r="F5" s="170">
        <v>7163</v>
      </c>
    </row>
    <row r="6" spans="2:6" s="2" customFormat="1" ht="15">
      <c r="B6" s="167"/>
      <c r="C6" s="167"/>
      <c r="D6" s="167"/>
      <c r="E6" s="167"/>
      <c r="F6" s="167"/>
    </row>
    <row r="7" spans="1:6" s="2" customFormat="1" ht="30" customHeight="1">
      <c r="A7" s="226"/>
      <c r="B7" s="226"/>
      <c r="C7" s="225" t="s">
        <v>72</v>
      </c>
      <c r="D7" s="225"/>
      <c r="E7" s="224" t="s">
        <v>71</v>
      </c>
      <c r="F7" s="224"/>
    </row>
    <row r="8" spans="1:6" ht="15">
      <c r="A8" s="200" t="s">
        <v>3</v>
      </c>
      <c r="B8" s="200"/>
      <c r="C8" s="296">
        <v>78688</v>
      </c>
      <c r="D8" s="296"/>
      <c r="E8" s="296">
        <v>2569</v>
      </c>
      <c r="F8" s="296"/>
    </row>
    <row r="9" spans="1:6" ht="15">
      <c r="A9" s="200" t="s">
        <v>2</v>
      </c>
      <c r="B9" s="200"/>
      <c r="C9" s="296">
        <v>86836</v>
      </c>
      <c r="D9" s="296"/>
      <c r="E9" s="296">
        <v>8881</v>
      </c>
      <c r="F9" s="296"/>
    </row>
    <row r="10" spans="1:6" ht="15">
      <c r="A10" s="200" t="s">
        <v>0</v>
      </c>
      <c r="B10" s="200"/>
      <c r="C10" s="298">
        <f>SUM(C8:C9)</f>
        <v>165524</v>
      </c>
      <c r="D10" s="298"/>
      <c r="E10" s="195">
        <f>SUM(E8:E9)</f>
        <v>11450</v>
      </c>
      <c r="F10" s="195"/>
    </row>
    <row r="12" spans="1:5" ht="15">
      <c r="A12" s="43"/>
      <c r="B12" s="43"/>
      <c r="C12" s="43"/>
      <c r="D12" s="43"/>
      <c r="E12" s="43"/>
    </row>
    <row r="13" spans="1:4" ht="15">
      <c r="A13" s="43"/>
      <c r="B13" s="43"/>
      <c r="C13" s="43"/>
      <c r="D13" s="43"/>
    </row>
    <row r="14" spans="1:6" ht="15">
      <c r="A14" s="214" t="s">
        <v>1</v>
      </c>
      <c r="B14" s="214"/>
      <c r="C14" s="214"/>
      <c r="D14" s="214"/>
      <c r="E14" s="214"/>
      <c r="F14" s="214"/>
    </row>
    <row r="15" spans="1:6" ht="15">
      <c r="A15" s="252" t="s">
        <v>38</v>
      </c>
      <c r="B15" s="294"/>
      <c r="C15" s="294"/>
      <c r="D15" s="294"/>
      <c r="E15" s="294"/>
      <c r="F15" s="171"/>
    </row>
    <row r="16" spans="1:6" ht="15">
      <c r="A16" s="203" t="s">
        <v>36</v>
      </c>
      <c r="B16" s="203"/>
      <c r="C16" s="203"/>
      <c r="D16" s="203"/>
      <c r="E16" s="203"/>
      <c r="F16" s="203"/>
    </row>
    <row r="17" spans="1:6" ht="15">
      <c r="A17" s="203" t="s">
        <v>37</v>
      </c>
      <c r="B17" s="203"/>
      <c r="C17" s="203"/>
      <c r="D17" s="203"/>
      <c r="E17" s="203"/>
      <c r="F17" s="203"/>
    </row>
    <row r="18" spans="1:6" ht="15">
      <c r="A18" s="203" t="s">
        <v>39</v>
      </c>
      <c r="B18" s="203"/>
      <c r="C18" s="203"/>
      <c r="D18" s="203"/>
      <c r="E18" s="203"/>
      <c r="F18" s="203"/>
    </row>
    <row r="19" spans="1:6" ht="27.75" customHeight="1">
      <c r="A19" s="251" t="s">
        <v>75</v>
      </c>
      <c r="B19" s="301"/>
      <c r="C19" s="301"/>
      <c r="D19" s="301"/>
      <c r="E19" s="301"/>
      <c r="F19" s="301"/>
    </row>
    <row r="30" spans="1:6" ht="15">
      <c r="A30" s="210" t="s">
        <v>21</v>
      </c>
      <c r="B30" s="210"/>
      <c r="C30" s="210"/>
      <c r="D30" s="210"/>
      <c r="E30" s="210"/>
      <c r="F30" s="210"/>
    </row>
    <row r="31" spans="1:6" ht="15">
      <c r="A31" s="198" t="s">
        <v>4</v>
      </c>
      <c r="B31" s="198"/>
      <c r="C31" s="198"/>
      <c r="D31" s="198"/>
      <c r="E31" s="198"/>
      <c r="F31" s="198"/>
    </row>
    <row r="32" spans="1:6" s="165" customFormat="1" ht="63" customHeight="1">
      <c r="A32" s="61"/>
      <c r="B32" s="61" t="s">
        <v>73</v>
      </c>
      <c r="C32" s="61" t="s">
        <v>19</v>
      </c>
      <c r="D32" s="61" t="s">
        <v>28</v>
      </c>
      <c r="E32" s="61" t="s">
        <v>18</v>
      </c>
      <c r="F32" s="61" t="s">
        <v>22</v>
      </c>
    </row>
    <row r="33" spans="1:6" ht="15">
      <c r="A33" s="3" t="s">
        <v>57</v>
      </c>
      <c r="B33" s="166">
        <v>1309</v>
      </c>
      <c r="C33" s="26">
        <v>40</v>
      </c>
      <c r="D33" s="62">
        <f>SUM(B33:C33)</f>
        <v>1349</v>
      </c>
      <c r="E33" s="166">
        <v>919</v>
      </c>
      <c r="F33" s="166">
        <v>246</v>
      </c>
    </row>
    <row r="34" spans="2:6" ht="11.25" customHeight="1">
      <c r="B34" s="167"/>
      <c r="C34" s="167"/>
      <c r="D34" s="167"/>
      <c r="E34" s="167"/>
      <c r="F34" s="167"/>
    </row>
    <row r="35" spans="1:6" s="2" customFormat="1" ht="30" customHeight="1">
      <c r="A35" s="226"/>
      <c r="B35" s="226"/>
      <c r="C35" s="225" t="s">
        <v>72</v>
      </c>
      <c r="D35" s="225"/>
      <c r="E35" s="224" t="s">
        <v>71</v>
      </c>
      <c r="F35" s="224"/>
    </row>
    <row r="36" spans="1:6" ht="15">
      <c r="A36" s="200" t="s">
        <v>3</v>
      </c>
      <c r="B36" s="200"/>
      <c r="C36" s="296">
        <v>3799</v>
      </c>
      <c r="D36" s="296"/>
      <c r="E36" s="296">
        <v>79</v>
      </c>
      <c r="F36" s="296"/>
    </row>
    <row r="37" spans="1:6" ht="15">
      <c r="A37" s="200" t="s">
        <v>2</v>
      </c>
      <c r="B37" s="200"/>
      <c r="C37" s="296">
        <v>4610</v>
      </c>
      <c r="D37" s="296"/>
      <c r="E37" s="296">
        <v>322</v>
      </c>
      <c r="F37" s="296"/>
    </row>
    <row r="38" spans="1:6" ht="15">
      <c r="A38" s="200" t="s">
        <v>0</v>
      </c>
      <c r="B38" s="200"/>
      <c r="C38" s="298">
        <f>SUM(C36:C37)</f>
        <v>8409</v>
      </c>
      <c r="D38" s="298"/>
      <c r="E38" s="195">
        <f>SUM(E36:E37)</f>
        <v>401</v>
      </c>
      <c r="F38" s="195"/>
    </row>
    <row r="39" ht="16.5" customHeight="1"/>
    <row r="40" spans="1:6" ht="15">
      <c r="A40" s="198" t="s">
        <v>5</v>
      </c>
      <c r="B40" s="198"/>
      <c r="C40" s="198"/>
      <c r="D40" s="198"/>
      <c r="E40" s="198"/>
      <c r="F40" s="198"/>
    </row>
    <row r="41" spans="1:6" s="165" customFormat="1" ht="63.75" customHeight="1">
      <c r="A41" s="61"/>
      <c r="B41" s="61" t="s">
        <v>73</v>
      </c>
      <c r="C41" s="61" t="s">
        <v>19</v>
      </c>
      <c r="D41" s="61" t="s">
        <v>28</v>
      </c>
      <c r="E41" s="61" t="s">
        <v>18</v>
      </c>
      <c r="F41" s="61" t="s">
        <v>22</v>
      </c>
    </row>
    <row r="42" spans="1:6" ht="15">
      <c r="A42" s="3" t="s">
        <v>17</v>
      </c>
      <c r="B42" s="166">
        <v>5081</v>
      </c>
      <c r="C42" s="26">
        <v>126</v>
      </c>
      <c r="D42" s="62">
        <f>SUM(B42:C42)</f>
        <v>5207</v>
      </c>
      <c r="E42" s="166">
        <v>3531</v>
      </c>
      <c r="F42" s="166">
        <v>1089</v>
      </c>
    </row>
    <row r="43" spans="2:6" ht="13.5" customHeight="1">
      <c r="B43" s="167"/>
      <c r="C43" s="167"/>
      <c r="D43" s="167"/>
      <c r="E43" s="167"/>
      <c r="F43" s="167"/>
    </row>
    <row r="44" spans="1:6" s="2" customFormat="1" ht="30" customHeight="1">
      <c r="A44" s="226"/>
      <c r="B44" s="226"/>
      <c r="C44" s="225" t="s">
        <v>72</v>
      </c>
      <c r="D44" s="225"/>
      <c r="E44" s="224" t="s">
        <v>71</v>
      </c>
      <c r="F44" s="224"/>
    </row>
    <row r="45" spans="1:6" ht="15">
      <c r="A45" s="200" t="s">
        <v>3</v>
      </c>
      <c r="B45" s="200"/>
      <c r="C45" s="296">
        <v>17430</v>
      </c>
      <c r="D45" s="296"/>
      <c r="E45" s="296">
        <v>202</v>
      </c>
      <c r="F45" s="296"/>
    </row>
    <row r="46" spans="1:6" ht="15">
      <c r="A46" s="200" t="s">
        <v>2</v>
      </c>
      <c r="B46" s="200"/>
      <c r="C46" s="296">
        <v>17955</v>
      </c>
      <c r="D46" s="296"/>
      <c r="E46" s="296">
        <v>672</v>
      </c>
      <c r="F46" s="296"/>
    </row>
    <row r="47" spans="1:6" ht="15">
      <c r="A47" s="200" t="s">
        <v>0</v>
      </c>
      <c r="B47" s="200"/>
      <c r="C47" s="298">
        <f>SUM(C45:C46)</f>
        <v>35385</v>
      </c>
      <c r="D47" s="298"/>
      <c r="E47" s="195">
        <f>SUM(E45:E46)</f>
        <v>874</v>
      </c>
      <c r="F47" s="195"/>
    </row>
    <row r="49" spans="1:6" ht="15">
      <c r="A49" s="198" t="s">
        <v>6</v>
      </c>
      <c r="B49" s="198"/>
      <c r="C49" s="198"/>
      <c r="D49" s="198"/>
      <c r="E49" s="198"/>
      <c r="F49" s="198"/>
    </row>
    <row r="50" spans="1:6" ht="66" customHeight="1">
      <c r="A50" s="61"/>
      <c r="B50" s="61" t="s">
        <v>73</v>
      </c>
      <c r="C50" s="61" t="s">
        <v>19</v>
      </c>
      <c r="D50" s="61" t="s">
        <v>28</v>
      </c>
      <c r="E50" s="61" t="s">
        <v>18</v>
      </c>
      <c r="F50" s="61" t="s">
        <v>22</v>
      </c>
    </row>
    <row r="51" spans="1:6" ht="15">
      <c r="A51" s="3" t="s">
        <v>17</v>
      </c>
      <c r="B51" s="166">
        <v>897</v>
      </c>
      <c r="C51" s="26">
        <v>27</v>
      </c>
      <c r="D51" s="62">
        <f>SUM(B51:C51)</f>
        <v>924</v>
      </c>
      <c r="E51" s="166">
        <v>654</v>
      </c>
      <c r="F51" s="166">
        <v>134</v>
      </c>
    </row>
    <row r="52" spans="2:6" ht="12.75" customHeight="1">
      <c r="B52" s="167"/>
      <c r="C52" s="167"/>
      <c r="D52" s="167"/>
      <c r="E52" s="167"/>
      <c r="F52" s="167"/>
    </row>
    <row r="53" spans="1:6" ht="30.75" customHeight="1">
      <c r="A53" s="226"/>
      <c r="B53" s="226"/>
      <c r="C53" s="225" t="s">
        <v>72</v>
      </c>
      <c r="D53" s="225"/>
      <c r="E53" s="224" t="s">
        <v>71</v>
      </c>
      <c r="F53" s="224"/>
    </row>
    <row r="54" spans="1:6" ht="15">
      <c r="A54" s="200" t="s">
        <v>3</v>
      </c>
      <c r="B54" s="200"/>
      <c r="C54" s="296">
        <v>3171</v>
      </c>
      <c r="D54" s="296"/>
      <c r="E54" s="296">
        <v>10</v>
      </c>
      <c r="F54" s="296"/>
    </row>
    <row r="55" spans="1:6" ht="15">
      <c r="A55" s="200" t="s">
        <v>2</v>
      </c>
      <c r="B55" s="200"/>
      <c r="C55" s="296">
        <v>3085</v>
      </c>
      <c r="D55" s="296"/>
      <c r="E55" s="296">
        <v>94</v>
      </c>
      <c r="F55" s="296"/>
    </row>
    <row r="56" spans="1:6" ht="15">
      <c r="A56" s="200" t="s">
        <v>0</v>
      </c>
      <c r="B56" s="200"/>
      <c r="C56" s="298">
        <f>SUM(C54:C55)</f>
        <v>6256</v>
      </c>
      <c r="D56" s="298"/>
      <c r="E56" s="195">
        <f>SUM(E54:E55)</f>
        <v>104</v>
      </c>
      <c r="F56" s="195"/>
    </row>
    <row r="58" spans="1:6" ht="15">
      <c r="A58" s="210" t="s">
        <v>7</v>
      </c>
      <c r="B58" s="210"/>
      <c r="C58" s="210"/>
      <c r="D58" s="210"/>
      <c r="E58" s="210"/>
      <c r="F58" s="210"/>
    </row>
    <row r="59" spans="1:6" s="165" customFormat="1" ht="66" customHeight="1">
      <c r="A59" s="61"/>
      <c r="B59" s="61" t="s">
        <v>73</v>
      </c>
      <c r="C59" s="61" t="s">
        <v>19</v>
      </c>
      <c r="D59" s="61" t="s">
        <v>28</v>
      </c>
      <c r="E59" s="61" t="s">
        <v>18</v>
      </c>
      <c r="F59" s="61" t="s">
        <v>22</v>
      </c>
    </row>
    <row r="60" spans="1:6" ht="15">
      <c r="A60" s="3" t="s">
        <v>17</v>
      </c>
      <c r="B60" s="166">
        <v>925</v>
      </c>
      <c r="C60" s="26">
        <v>31</v>
      </c>
      <c r="D60" s="62">
        <f>SUM(B60:C60)</f>
        <v>956</v>
      </c>
      <c r="E60" s="166">
        <v>680</v>
      </c>
      <c r="F60" s="166">
        <v>222</v>
      </c>
    </row>
    <row r="61" spans="2:6" ht="14.25" customHeight="1">
      <c r="B61" s="167"/>
      <c r="C61" s="167"/>
      <c r="D61" s="167"/>
      <c r="E61" s="167"/>
      <c r="F61" s="167"/>
    </row>
    <row r="62" spans="1:6" s="2" customFormat="1" ht="30" customHeight="1">
      <c r="A62" s="226"/>
      <c r="B62" s="226"/>
      <c r="C62" s="225" t="s">
        <v>72</v>
      </c>
      <c r="D62" s="225"/>
      <c r="E62" s="224" t="s">
        <v>71</v>
      </c>
      <c r="F62" s="224"/>
    </row>
    <row r="63" spans="1:6" ht="15">
      <c r="A63" s="200" t="s">
        <v>3</v>
      </c>
      <c r="B63" s="200"/>
      <c r="C63" s="296">
        <v>3175</v>
      </c>
      <c r="D63" s="296"/>
      <c r="E63" s="296">
        <v>40</v>
      </c>
      <c r="F63" s="296"/>
    </row>
    <row r="64" spans="1:6" ht="15">
      <c r="A64" s="200" t="s">
        <v>2</v>
      </c>
      <c r="B64" s="200"/>
      <c r="C64" s="296">
        <v>3108</v>
      </c>
      <c r="D64" s="296"/>
      <c r="E64" s="296">
        <v>323</v>
      </c>
      <c r="F64" s="296"/>
    </row>
    <row r="65" spans="1:6" ht="15">
      <c r="A65" s="200" t="s">
        <v>0</v>
      </c>
      <c r="B65" s="200"/>
      <c r="C65" s="298">
        <f>SUM(C63:C64)</f>
        <v>6283</v>
      </c>
      <c r="D65" s="298"/>
      <c r="E65" s="195">
        <f>SUM(E63:E64)</f>
        <v>363</v>
      </c>
      <c r="F65" s="195"/>
    </row>
    <row r="67" spans="1:6" ht="15">
      <c r="A67" s="210" t="s">
        <v>8</v>
      </c>
      <c r="B67" s="210"/>
      <c r="C67" s="210"/>
      <c r="D67" s="210"/>
      <c r="E67" s="210"/>
      <c r="F67" s="210"/>
    </row>
    <row r="68" spans="1:6" s="165" customFormat="1" ht="63" customHeight="1">
      <c r="A68" s="61"/>
      <c r="B68" s="61" t="s">
        <v>73</v>
      </c>
      <c r="C68" s="61" t="s">
        <v>19</v>
      </c>
      <c r="D68" s="61" t="s">
        <v>28</v>
      </c>
      <c r="E68" s="61" t="s">
        <v>18</v>
      </c>
      <c r="F68" s="61" t="s">
        <v>22</v>
      </c>
    </row>
    <row r="69" spans="1:6" ht="15">
      <c r="A69" s="3" t="s">
        <v>17</v>
      </c>
      <c r="B69" s="166">
        <v>1832</v>
      </c>
      <c r="C69" s="26">
        <v>53</v>
      </c>
      <c r="D69" s="62">
        <f>SUM(B69:C69)</f>
        <v>1885</v>
      </c>
      <c r="E69" s="166">
        <v>1266</v>
      </c>
      <c r="F69" s="166">
        <v>362</v>
      </c>
    </row>
    <row r="70" spans="2:6" ht="12.75" customHeight="1">
      <c r="B70" s="167"/>
      <c r="C70" s="167"/>
      <c r="D70" s="167"/>
      <c r="E70" s="167"/>
      <c r="F70" s="167"/>
    </row>
    <row r="71" spans="1:6" s="2" customFormat="1" ht="30" customHeight="1">
      <c r="A71" s="226"/>
      <c r="B71" s="226"/>
      <c r="C71" s="225" t="s">
        <v>72</v>
      </c>
      <c r="D71" s="225"/>
      <c r="E71" s="224" t="s">
        <v>71</v>
      </c>
      <c r="F71" s="224"/>
    </row>
    <row r="72" spans="1:6" ht="15">
      <c r="A72" s="200" t="s">
        <v>3</v>
      </c>
      <c r="B72" s="200"/>
      <c r="C72" s="296">
        <v>7214</v>
      </c>
      <c r="D72" s="296"/>
      <c r="E72" s="296">
        <v>66</v>
      </c>
      <c r="F72" s="296"/>
    </row>
    <row r="73" spans="1:6" ht="15">
      <c r="A73" s="200" t="s">
        <v>2</v>
      </c>
      <c r="B73" s="200"/>
      <c r="C73" s="296">
        <v>6773</v>
      </c>
      <c r="D73" s="296"/>
      <c r="E73" s="296">
        <v>226</v>
      </c>
      <c r="F73" s="296"/>
    </row>
    <row r="74" spans="1:6" ht="15">
      <c r="A74" s="200" t="s">
        <v>0</v>
      </c>
      <c r="B74" s="200"/>
      <c r="C74" s="298">
        <f>SUM(C72:C73)</f>
        <v>13987</v>
      </c>
      <c r="D74" s="298"/>
      <c r="E74" s="195">
        <f>SUM(E72:E73)</f>
        <v>292</v>
      </c>
      <c r="F74" s="195"/>
    </row>
    <row r="76" spans="1:6" ht="15">
      <c r="A76" s="210" t="s">
        <v>9</v>
      </c>
      <c r="B76" s="210"/>
      <c r="C76" s="210"/>
      <c r="D76" s="210"/>
      <c r="E76" s="210"/>
      <c r="F76" s="210"/>
    </row>
    <row r="77" spans="1:6" s="165" customFormat="1" ht="64.5" customHeight="1">
      <c r="A77" s="61"/>
      <c r="B77" s="61" t="s">
        <v>73</v>
      </c>
      <c r="C77" s="61" t="s">
        <v>19</v>
      </c>
      <c r="D77" s="61" t="s">
        <v>28</v>
      </c>
      <c r="E77" s="61" t="s">
        <v>18</v>
      </c>
      <c r="F77" s="61" t="s">
        <v>22</v>
      </c>
    </row>
    <row r="78" spans="1:6" ht="15">
      <c r="A78" s="3" t="s">
        <v>17</v>
      </c>
      <c r="B78" s="166">
        <v>358</v>
      </c>
      <c r="C78" s="26">
        <v>33</v>
      </c>
      <c r="D78" s="62">
        <f>SUM(B78:C78)</f>
        <v>391</v>
      </c>
      <c r="E78" s="166">
        <v>295</v>
      </c>
      <c r="F78" s="166">
        <v>571</v>
      </c>
    </row>
    <row r="79" spans="2:6" ht="12" customHeight="1">
      <c r="B79" s="167"/>
      <c r="C79" s="167"/>
      <c r="D79" s="167"/>
      <c r="E79" s="167"/>
      <c r="F79" s="167"/>
    </row>
    <row r="80" spans="1:6" s="2" customFormat="1" ht="30" customHeight="1">
      <c r="A80" s="226"/>
      <c r="B80" s="226"/>
      <c r="C80" s="225" t="s">
        <v>72</v>
      </c>
      <c r="D80" s="225"/>
      <c r="E80" s="224" t="s">
        <v>71</v>
      </c>
      <c r="F80" s="224"/>
    </row>
    <row r="81" spans="1:6" ht="15">
      <c r="A81" s="302" t="s">
        <v>3</v>
      </c>
      <c r="B81" s="302"/>
      <c r="C81" s="296">
        <v>604</v>
      </c>
      <c r="D81" s="296"/>
      <c r="E81" s="296">
        <v>75</v>
      </c>
      <c r="F81" s="296"/>
    </row>
    <row r="82" spans="1:6" ht="15">
      <c r="A82" s="303" t="s">
        <v>2</v>
      </c>
      <c r="B82" s="304"/>
      <c r="C82" s="296">
        <v>1272</v>
      </c>
      <c r="D82" s="296"/>
      <c r="E82" s="296">
        <v>624</v>
      </c>
      <c r="F82" s="296"/>
    </row>
    <row r="83" spans="1:6" ht="15">
      <c r="A83" s="303" t="s">
        <v>0</v>
      </c>
      <c r="B83" s="304"/>
      <c r="C83" s="298">
        <f>SUM(C81:C82)</f>
        <v>1876</v>
      </c>
      <c r="D83" s="298"/>
      <c r="E83" s="195">
        <f>SUM(E81:E82)</f>
        <v>699</v>
      </c>
      <c r="F83" s="195"/>
    </row>
    <row r="84" ht="13.5" customHeight="1"/>
    <row r="85" spans="1:6" ht="15">
      <c r="A85" s="210" t="s">
        <v>10</v>
      </c>
      <c r="B85" s="210"/>
      <c r="C85" s="210"/>
      <c r="D85" s="210"/>
      <c r="E85" s="210"/>
      <c r="F85" s="210"/>
    </row>
    <row r="86" spans="1:6" s="165" customFormat="1" ht="63" customHeight="1">
      <c r="A86" s="61"/>
      <c r="B86" s="61" t="s">
        <v>73</v>
      </c>
      <c r="C86" s="61" t="s">
        <v>19</v>
      </c>
      <c r="D86" s="61" t="s">
        <v>28</v>
      </c>
      <c r="E86" s="61" t="s">
        <v>18</v>
      </c>
      <c r="F86" s="61" t="s">
        <v>22</v>
      </c>
    </row>
    <row r="87" spans="1:6" ht="15">
      <c r="A87" s="3" t="s">
        <v>17</v>
      </c>
      <c r="B87" s="166">
        <v>1479</v>
      </c>
      <c r="C87" s="26">
        <v>44</v>
      </c>
      <c r="D87" s="62">
        <f>SUM(B87:C87)</f>
        <v>1523</v>
      </c>
      <c r="E87" s="166">
        <v>1069</v>
      </c>
      <c r="F87" s="166">
        <v>296</v>
      </c>
    </row>
    <row r="88" spans="2:6" ht="13.5" customHeight="1">
      <c r="B88" s="167"/>
      <c r="C88" s="167"/>
      <c r="D88" s="167"/>
      <c r="E88" s="167"/>
      <c r="F88" s="167"/>
    </row>
    <row r="89" spans="1:6" s="2" customFormat="1" ht="30" customHeight="1">
      <c r="A89" s="226"/>
      <c r="B89" s="226"/>
      <c r="C89" s="225" t="s">
        <v>72</v>
      </c>
      <c r="D89" s="225"/>
      <c r="E89" s="224" t="s">
        <v>71</v>
      </c>
      <c r="F89" s="224"/>
    </row>
    <row r="90" spans="1:6" ht="15">
      <c r="A90" s="200" t="s">
        <v>3</v>
      </c>
      <c r="B90" s="200"/>
      <c r="C90" s="296">
        <v>5730</v>
      </c>
      <c r="D90" s="296"/>
      <c r="E90" s="296">
        <v>76</v>
      </c>
      <c r="F90" s="296"/>
    </row>
    <row r="91" spans="1:6" ht="15">
      <c r="A91" s="200" t="s">
        <v>2</v>
      </c>
      <c r="B91" s="200"/>
      <c r="C91" s="296">
        <v>5616</v>
      </c>
      <c r="D91" s="296"/>
      <c r="E91" s="296">
        <v>286</v>
      </c>
      <c r="F91" s="296"/>
    </row>
    <row r="92" spans="1:6" ht="15">
      <c r="A92" s="200" t="s">
        <v>0</v>
      </c>
      <c r="B92" s="200"/>
      <c r="C92" s="298">
        <f>SUM(C90:C91)</f>
        <v>11346</v>
      </c>
      <c r="D92" s="298"/>
      <c r="E92" s="195">
        <f>SUM(E90:E91)</f>
        <v>362</v>
      </c>
      <c r="F92" s="195"/>
    </row>
    <row r="94" spans="1:6" ht="15">
      <c r="A94" s="210" t="s">
        <v>11</v>
      </c>
      <c r="B94" s="210"/>
      <c r="C94" s="210"/>
      <c r="D94" s="210"/>
      <c r="E94" s="210"/>
      <c r="F94" s="210"/>
    </row>
    <row r="95" spans="1:6" s="165" customFormat="1" ht="65.25" customHeight="1">
      <c r="A95" s="61"/>
      <c r="B95" s="61" t="s">
        <v>73</v>
      </c>
      <c r="C95" s="61" t="s">
        <v>19</v>
      </c>
      <c r="D95" s="61" t="s">
        <v>28</v>
      </c>
      <c r="E95" s="61" t="s">
        <v>18</v>
      </c>
      <c r="F95" s="61" t="s">
        <v>22</v>
      </c>
    </row>
    <row r="96" spans="1:6" ht="15">
      <c r="A96" s="3" t="s">
        <v>17</v>
      </c>
      <c r="B96" s="166">
        <v>794</v>
      </c>
      <c r="C96" s="26">
        <v>16</v>
      </c>
      <c r="D96" s="62">
        <f>SUM(B96:C96)</f>
        <v>810</v>
      </c>
      <c r="E96" s="166">
        <v>545</v>
      </c>
      <c r="F96" s="166">
        <v>210</v>
      </c>
    </row>
    <row r="97" spans="2:6" ht="13.5" customHeight="1">
      <c r="B97" s="167"/>
      <c r="C97" s="167"/>
      <c r="D97" s="167"/>
      <c r="E97" s="167"/>
      <c r="F97" s="167"/>
    </row>
    <row r="98" spans="1:6" s="2" customFormat="1" ht="30" customHeight="1">
      <c r="A98" s="226"/>
      <c r="B98" s="226"/>
      <c r="C98" s="225" t="s">
        <v>72</v>
      </c>
      <c r="D98" s="225"/>
      <c r="E98" s="224" t="s">
        <v>71</v>
      </c>
      <c r="F98" s="224"/>
    </row>
    <row r="99" spans="1:6" ht="15">
      <c r="A99" s="200" t="s">
        <v>3</v>
      </c>
      <c r="B99" s="200"/>
      <c r="C99" s="296">
        <v>3179</v>
      </c>
      <c r="D99" s="296"/>
      <c r="E99" s="296">
        <v>47</v>
      </c>
      <c r="F99" s="296"/>
    </row>
    <row r="100" spans="1:6" ht="15">
      <c r="A100" s="200" t="s">
        <v>2</v>
      </c>
      <c r="B100" s="200"/>
      <c r="C100" s="296">
        <v>3366</v>
      </c>
      <c r="D100" s="296"/>
      <c r="E100" s="296">
        <v>278</v>
      </c>
      <c r="F100" s="296"/>
    </row>
    <row r="101" spans="1:6" ht="15">
      <c r="A101" s="200" t="s">
        <v>0</v>
      </c>
      <c r="B101" s="200"/>
      <c r="C101" s="298">
        <f>SUM(C99:C100)</f>
        <v>6545</v>
      </c>
      <c r="D101" s="298"/>
      <c r="E101" s="195">
        <f>SUM(E99:E100)</f>
        <v>325</v>
      </c>
      <c r="F101" s="195"/>
    </row>
    <row r="103" spans="1:6" ht="15">
      <c r="A103" s="210" t="s">
        <v>12</v>
      </c>
      <c r="B103" s="210"/>
      <c r="C103" s="210"/>
      <c r="D103" s="210"/>
      <c r="E103" s="210"/>
      <c r="F103" s="210"/>
    </row>
    <row r="104" spans="1:6" s="165" customFormat="1" ht="60.75" customHeight="1">
      <c r="A104" s="61"/>
      <c r="B104" s="61" t="s">
        <v>73</v>
      </c>
      <c r="C104" s="61" t="s">
        <v>19</v>
      </c>
      <c r="D104" s="61" t="s">
        <v>28</v>
      </c>
      <c r="E104" s="61" t="s">
        <v>18</v>
      </c>
      <c r="F104" s="61" t="s">
        <v>22</v>
      </c>
    </row>
    <row r="105" spans="1:6" ht="15">
      <c r="A105" s="3" t="s">
        <v>17</v>
      </c>
      <c r="B105" s="166">
        <v>10154</v>
      </c>
      <c r="C105" s="26">
        <v>183</v>
      </c>
      <c r="D105" s="25">
        <f>SUM(B105:C105)</f>
        <v>10337</v>
      </c>
      <c r="E105" s="170">
        <v>7010</v>
      </c>
      <c r="F105" s="166">
        <v>2031</v>
      </c>
    </row>
    <row r="106" spans="2:6" ht="15.75" customHeight="1">
      <c r="B106" s="167"/>
      <c r="C106" s="167"/>
      <c r="D106" s="167"/>
      <c r="E106" s="167"/>
      <c r="F106" s="167"/>
    </row>
    <row r="107" spans="1:6" s="2" customFormat="1" ht="30" customHeight="1">
      <c r="A107" s="226"/>
      <c r="B107" s="226"/>
      <c r="C107" s="225" t="s">
        <v>72</v>
      </c>
      <c r="D107" s="225"/>
      <c r="E107" s="224" t="s">
        <v>71</v>
      </c>
      <c r="F107" s="224"/>
    </row>
    <row r="108" spans="1:6" ht="15">
      <c r="A108" s="200" t="s">
        <v>3</v>
      </c>
      <c r="B108" s="200"/>
      <c r="C108" s="296">
        <v>26386</v>
      </c>
      <c r="D108" s="296"/>
      <c r="E108" s="296">
        <v>1597</v>
      </c>
      <c r="F108" s="296"/>
    </row>
    <row r="109" spans="1:6" ht="15">
      <c r="A109" s="200" t="s">
        <v>2</v>
      </c>
      <c r="B109" s="200"/>
      <c r="C109" s="296">
        <v>30200</v>
      </c>
      <c r="D109" s="296"/>
      <c r="E109" s="296">
        <v>3377</v>
      </c>
      <c r="F109" s="296"/>
    </row>
    <row r="110" spans="1:6" ht="15">
      <c r="A110" s="200" t="s">
        <v>0</v>
      </c>
      <c r="B110" s="200"/>
      <c r="C110" s="298">
        <f>SUM(C108:C109)</f>
        <v>56586</v>
      </c>
      <c r="D110" s="298"/>
      <c r="E110" s="195">
        <f>SUM(E108:E109)</f>
        <v>4974</v>
      </c>
      <c r="F110" s="195"/>
    </row>
    <row r="113" spans="1:6" ht="15">
      <c r="A113" s="210" t="s">
        <v>13</v>
      </c>
      <c r="B113" s="210"/>
      <c r="C113" s="210"/>
      <c r="D113" s="210"/>
      <c r="E113" s="210"/>
      <c r="F113" s="210"/>
    </row>
    <row r="114" spans="1:6" s="165" customFormat="1" ht="60.75" customHeight="1">
      <c r="A114" s="61"/>
      <c r="B114" s="61" t="s">
        <v>73</v>
      </c>
      <c r="C114" s="61" t="s">
        <v>19</v>
      </c>
      <c r="D114" s="61" t="s">
        <v>28</v>
      </c>
      <c r="E114" s="61" t="s">
        <v>18</v>
      </c>
      <c r="F114" s="61" t="s">
        <v>22</v>
      </c>
    </row>
    <row r="115" spans="1:6" ht="15">
      <c r="A115" s="3" t="s">
        <v>17</v>
      </c>
      <c r="B115" s="166">
        <v>1106</v>
      </c>
      <c r="C115" s="26">
        <v>52</v>
      </c>
      <c r="D115" s="62">
        <f>SUM(B115:C115)</f>
        <v>1158</v>
      </c>
      <c r="E115" s="166">
        <v>816</v>
      </c>
      <c r="F115" s="166">
        <v>258</v>
      </c>
    </row>
    <row r="116" spans="2:6" ht="13.5" customHeight="1">
      <c r="B116" s="167"/>
      <c r="C116" s="167"/>
      <c r="D116" s="167"/>
      <c r="E116" s="167"/>
      <c r="F116" s="167"/>
    </row>
    <row r="117" spans="1:6" s="2" customFormat="1" ht="30" customHeight="1">
      <c r="A117" s="226"/>
      <c r="B117" s="226"/>
      <c r="C117" s="225" t="s">
        <v>72</v>
      </c>
      <c r="D117" s="225"/>
      <c r="E117" s="224" t="s">
        <v>71</v>
      </c>
      <c r="F117" s="224"/>
    </row>
    <row r="118" spans="1:6" ht="15">
      <c r="A118" s="200" t="s">
        <v>3</v>
      </c>
      <c r="B118" s="200"/>
      <c r="C118" s="296">
        <v>3235</v>
      </c>
      <c r="D118" s="296"/>
      <c r="E118" s="296">
        <v>168</v>
      </c>
      <c r="F118" s="296"/>
    </row>
    <row r="119" spans="1:6" ht="15">
      <c r="A119" s="200" t="s">
        <v>2</v>
      </c>
      <c r="B119" s="200"/>
      <c r="C119" s="296">
        <v>3624</v>
      </c>
      <c r="D119" s="296"/>
      <c r="E119" s="296">
        <v>532</v>
      </c>
      <c r="F119" s="296"/>
    </row>
    <row r="120" spans="1:6" ht="15">
      <c r="A120" s="200" t="s">
        <v>0</v>
      </c>
      <c r="B120" s="200"/>
      <c r="C120" s="298">
        <f>SUM(C118:C119)</f>
        <v>6859</v>
      </c>
      <c r="D120" s="298"/>
      <c r="E120" s="195">
        <f>SUM(E118:E119)</f>
        <v>700</v>
      </c>
      <c r="F120" s="195"/>
    </row>
    <row r="122" spans="1:6" ht="15">
      <c r="A122" s="210" t="s">
        <v>14</v>
      </c>
      <c r="B122" s="210"/>
      <c r="C122" s="210"/>
      <c r="D122" s="210"/>
      <c r="E122" s="210"/>
      <c r="F122" s="210"/>
    </row>
    <row r="123" spans="1:6" ht="63" customHeight="1">
      <c r="A123" s="61"/>
      <c r="B123" s="61" t="s">
        <v>73</v>
      </c>
      <c r="C123" s="61" t="s">
        <v>19</v>
      </c>
      <c r="D123" s="61" t="s">
        <v>28</v>
      </c>
      <c r="E123" s="61" t="s">
        <v>18</v>
      </c>
      <c r="F123" s="61" t="s">
        <v>22</v>
      </c>
    </row>
    <row r="124" spans="1:6" ht="15">
      <c r="A124" s="3" t="s">
        <v>17</v>
      </c>
      <c r="B124" s="166">
        <v>359</v>
      </c>
      <c r="C124" s="26">
        <v>13</v>
      </c>
      <c r="D124" s="62">
        <f>SUM(B124:C124)</f>
        <v>372</v>
      </c>
      <c r="E124" s="166">
        <v>274</v>
      </c>
      <c r="F124" s="166">
        <v>123</v>
      </c>
    </row>
    <row r="125" spans="2:6" ht="13.5" customHeight="1">
      <c r="B125" s="167"/>
      <c r="C125" s="167"/>
      <c r="D125" s="167"/>
      <c r="E125" s="167"/>
      <c r="F125" s="167"/>
    </row>
    <row r="126" spans="1:6" ht="28.5" customHeight="1">
      <c r="A126" s="226"/>
      <c r="B126" s="226"/>
      <c r="C126" s="225" t="s">
        <v>72</v>
      </c>
      <c r="D126" s="225"/>
      <c r="E126" s="224" t="s">
        <v>71</v>
      </c>
      <c r="F126" s="224"/>
    </row>
    <row r="127" spans="1:6" ht="15">
      <c r="A127" s="200" t="s">
        <v>3</v>
      </c>
      <c r="B127" s="200"/>
      <c r="C127" s="296">
        <v>1105</v>
      </c>
      <c r="D127" s="296"/>
      <c r="E127" s="296">
        <v>12</v>
      </c>
      <c r="F127" s="296"/>
    </row>
    <row r="128" spans="1:6" ht="15">
      <c r="A128" s="200" t="s">
        <v>2</v>
      </c>
      <c r="B128" s="200"/>
      <c r="C128" s="296">
        <v>1468</v>
      </c>
      <c r="D128" s="296"/>
      <c r="E128" s="296">
        <v>102</v>
      </c>
      <c r="F128" s="296"/>
    </row>
    <row r="129" spans="1:6" ht="15">
      <c r="A129" s="200" t="s">
        <v>0</v>
      </c>
      <c r="B129" s="200"/>
      <c r="C129" s="298">
        <f>SUM(C127:C128)</f>
        <v>2573</v>
      </c>
      <c r="D129" s="298"/>
      <c r="E129" s="195">
        <f>SUM(E127:E128)</f>
        <v>114</v>
      </c>
      <c r="F129" s="195"/>
    </row>
    <row r="131" spans="1:6" ht="15">
      <c r="A131" s="210" t="s">
        <v>15</v>
      </c>
      <c r="B131" s="210"/>
      <c r="C131" s="210"/>
      <c r="D131" s="210"/>
      <c r="E131" s="210"/>
      <c r="F131" s="210"/>
    </row>
    <row r="132" spans="1:6" s="165" customFormat="1" ht="63.75" customHeight="1">
      <c r="A132" s="61"/>
      <c r="B132" s="61" t="s">
        <v>73</v>
      </c>
      <c r="C132" s="61" t="s">
        <v>19</v>
      </c>
      <c r="D132" s="61" t="s">
        <v>28</v>
      </c>
      <c r="E132" s="61" t="s">
        <v>18</v>
      </c>
      <c r="F132" s="61" t="s">
        <v>22</v>
      </c>
    </row>
    <row r="133" spans="1:6" ht="15">
      <c r="A133" s="3" t="s">
        <v>17</v>
      </c>
      <c r="B133" s="166">
        <v>464</v>
      </c>
      <c r="C133" s="26">
        <v>70</v>
      </c>
      <c r="D133" s="62">
        <f>SUM(B133:C133)</f>
        <v>534</v>
      </c>
      <c r="E133" s="166">
        <v>353</v>
      </c>
      <c r="F133" s="166">
        <v>682</v>
      </c>
    </row>
    <row r="134" spans="2:6" ht="14.25" customHeight="1">
      <c r="B134" s="167"/>
      <c r="C134" s="167"/>
      <c r="D134" s="167"/>
      <c r="E134" s="167"/>
      <c r="F134" s="167"/>
    </row>
    <row r="135" spans="1:6" s="2" customFormat="1" ht="30" customHeight="1">
      <c r="A135" s="226"/>
      <c r="B135" s="226"/>
      <c r="C135" s="225" t="s">
        <v>72</v>
      </c>
      <c r="D135" s="225"/>
      <c r="E135" s="224" t="s">
        <v>71</v>
      </c>
      <c r="F135" s="224"/>
    </row>
    <row r="136" spans="1:6" ht="15">
      <c r="A136" s="200" t="s">
        <v>3</v>
      </c>
      <c r="B136" s="200"/>
      <c r="C136" s="296">
        <v>599</v>
      </c>
      <c r="D136" s="296"/>
      <c r="E136" s="296">
        <v>74</v>
      </c>
      <c r="F136" s="296"/>
    </row>
    <row r="137" spans="1:6" ht="15">
      <c r="A137" s="200" t="s">
        <v>2</v>
      </c>
      <c r="B137" s="200"/>
      <c r="C137" s="296">
        <v>1441</v>
      </c>
      <c r="D137" s="296"/>
      <c r="E137" s="296">
        <v>658</v>
      </c>
      <c r="F137" s="296"/>
    </row>
    <row r="138" spans="1:6" ht="15">
      <c r="A138" s="200" t="s">
        <v>0</v>
      </c>
      <c r="B138" s="200"/>
      <c r="C138" s="298">
        <f>SUM(C136:C137)</f>
        <v>2040</v>
      </c>
      <c r="D138" s="298"/>
      <c r="E138" s="195">
        <f>SUM(E136:E137)</f>
        <v>732</v>
      </c>
      <c r="F138" s="195"/>
    </row>
    <row r="141" spans="1:6" ht="15">
      <c r="A141" s="210" t="s">
        <v>16</v>
      </c>
      <c r="B141" s="210"/>
      <c r="C141" s="210"/>
      <c r="D141" s="210"/>
      <c r="E141" s="210"/>
      <c r="F141" s="210"/>
    </row>
    <row r="142" spans="1:6" s="165" customFormat="1" ht="62.25" customHeight="1">
      <c r="A142" s="61"/>
      <c r="B142" s="61" t="s">
        <v>73</v>
      </c>
      <c r="C142" s="61" t="s">
        <v>19</v>
      </c>
      <c r="D142" s="61" t="s">
        <v>28</v>
      </c>
      <c r="E142" s="61" t="s">
        <v>18</v>
      </c>
      <c r="F142" s="61" t="s">
        <v>22</v>
      </c>
    </row>
    <row r="143" spans="1:6" ht="15">
      <c r="A143" s="3" t="s">
        <v>17</v>
      </c>
      <c r="B143" s="166">
        <v>1620</v>
      </c>
      <c r="C143" s="26">
        <v>88</v>
      </c>
      <c r="D143" s="62">
        <f>SUM(B143:C143)</f>
        <v>1708</v>
      </c>
      <c r="E143" s="166">
        <v>1189</v>
      </c>
      <c r="F143" s="166">
        <v>939</v>
      </c>
    </row>
    <row r="144" spans="2:6" ht="15">
      <c r="B144" s="167"/>
      <c r="C144" s="167"/>
      <c r="D144" s="167"/>
      <c r="E144" s="167"/>
      <c r="F144" s="167"/>
    </row>
    <row r="145" spans="1:6" s="2" customFormat="1" ht="30" customHeight="1">
      <c r="A145" s="226"/>
      <c r="B145" s="226"/>
      <c r="C145" s="225" t="s">
        <v>72</v>
      </c>
      <c r="D145" s="225"/>
      <c r="E145" s="224" t="s">
        <v>71</v>
      </c>
      <c r="F145" s="224"/>
    </row>
    <row r="146" spans="1:6" ht="15">
      <c r="A146" s="200" t="s">
        <v>3</v>
      </c>
      <c r="B146" s="200"/>
      <c r="C146" s="296">
        <v>3061</v>
      </c>
      <c r="D146" s="296"/>
      <c r="E146" s="296">
        <v>123</v>
      </c>
      <c r="F146" s="296"/>
    </row>
    <row r="147" spans="1:6" ht="15">
      <c r="A147" s="200" t="s">
        <v>2</v>
      </c>
      <c r="B147" s="200"/>
      <c r="C147" s="296">
        <v>4318</v>
      </c>
      <c r="D147" s="296"/>
      <c r="E147" s="296">
        <v>1387</v>
      </c>
      <c r="F147" s="296"/>
    </row>
    <row r="148" spans="1:6" ht="15">
      <c r="A148" s="200" t="s">
        <v>0</v>
      </c>
      <c r="B148" s="200"/>
      <c r="C148" s="298">
        <f>SUM(C146:C147)</f>
        <v>7379</v>
      </c>
      <c r="D148" s="298"/>
      <c r="E148" s="195">
        <f>SUM(E146:E147)</f>
        <v>1510</v>
      </c>
      <c r="F148" s="195"/>
    </row>
  </sheetData>
  <sheetProtection/>
  <mergeCells count="191">
    <mergeCell ref="A148:B148"/>
    <mergeCell ref="C148:D148"/>
    <mergeCell ref="E148:F148"/>
    <mergeCell ref="A146:B146"/>
    <mergeCell ref="C146:D146"/>
    <mergeCell ref="E146:F146"/>
    <mergeCell ref="A147:B147"/>
    <mergeCell ref="C147:D147"/>
    <mergeCell ref="E147:F147"/>
    <mergeCell ref="A137:B137"/>
    <mergeCell ref="C137:D137"/>
    <mergeCell ref="E137:F137"/>
    <mergeCell ref="A138:B138"/>
    <mergeCell ref="C138:D138"/>
    <mergeCell ref="E138:F138"/>
    <mergeCell ref="A141:F141"/>
    <mergeCell ref="A145:B145"/>
    <mergeCell ref="C145:D145"/>
    <mergeCell ref="E145:F145"/>
    <mergeCell ref="A135:B135"/>
    <mergeCell ref="C135:D135"/>
    <mergeCell ref="E135:F135"/>
    <mergeCell ref="A136:B136"/>
    <mergeCell ref="C136:D136"/>
    <mergeCell ref="E136:F136"/>
    <mergeCell ref="A127:B127"/>
    <mergeCell ref="C127:D127"/>
    <mergeCell ref="E127:F127"/>
    <mergeCell ref="A128:B128"/>
    <mergeCell ref="C128:D128"/>
    <mergeCell ref="E128:F128"/>
    <mergeCell ref="A129:B129"/>
    <mergeCell ref="C129:D129"/>
    <mergeCell ref="E129:F129"/>
    <mergeCell ref="A131:F131"/>
    <mergeCell ref="A119:B119"/>
    <mergeCell ref="C119:D119"/>
    <mergeCell ref="E119:F119"/>
    <mergeCell ref="A120:B120"/>
    <mergeCell ref="C120:D120"/>
    <mergeCell ref="E120:F120"/>
    <mergeCell ref="A122:F122"/>
    <mergeCell ref="A126:B126"/>
    <mergeCell ref="C126:D126"/>
    <mergeCell ref="E126:F126"/>
    <mergeCell ref="A117:B117"/>
    <mergeCell ref="C117:D117"/>
    <mergeCell ref="E117:F117"/>
    <mergeCell ref="A118:B118"/>
    <mergeCell ref="C118:D118"/>
    <mergeCell ref="E118:F118"/>
    <mergeCell ref="A108:B108"/>
    <mergeCell ref="C108:D108"/>
    <mergeCell ref="E108:F108"/>
    <mergeCell ref="A109:B109"/>
    <mergeCell ref="C109:D109"/>
    <mergeCell ref="E109:F109"/>
    <mergeCell ref="A110:B110"/>
    <mergeCell ref="C110:D110"/>
    <mergeCell ref="E110:F110"/>
    <mergeCell ref="A113:F113"/>
    <mergeCell ref="A100:B100"/>
    <mergeCell ref="C100:D100"/>
    <mergeCell ref="E100:F100"/>
    <mergeCell ref="A101:B101"/>
    <mergeCell ref="C101:D101"/>
    <mergeCell ref="E101:F101"/>
    <mergeCell ref="A103:F103"/>
    <mergeCell ref="A107:B107"/>
    <mergeCell ref="C107:D107"/>
    <mergeCell ref="E107:F107"/>
    <mergeCell ref="A98:B98"/>
    <mergeCell ref="C98:D98"/>
    <mergeCell ref="E98:F98"/>
    <mergeCell ref="A99:B99"/>
    <mergeCell ref="C99:D99"/>
    <mergeCell ref="E99:F99"/>
    <mergeCell ref="A90:B90"/>
    <mergeCell ref="C90:D90"/>
    <mergeCell ref="E90:F90"/>
    <mergeCell ref="A91:B91"/>
    <mergeCell ref="C91:D91"/>
    <mergeCell ref="E91:F91"/>
    <mergeCell ref="A92:B92"/>
    <mergeCell ref="C92:D92"/>
    <mergeCell ref="E92:F92"/>
    <mergeCell ref="A94:F94"/>
    <mergeCell ref="A82:B82"/>
    <mergeCell ref="C82:D82"/>
    <mergeCell ref="E82:F82"/>
    <mergeCell ref="A83:B83"/>
    <mergeCell ref="C83:D83"/>
    <mergeCell ref="E83:F83"/>
    <mergeCell ref="A85:F85"/>
    <mergeCell ref="A89:B89"/>
    <mergeCell ref="C89:D89"/>
    <mergeCell ref="E89:F89"/>
    <mergeCell ref="A80:B80"/>
    <mergeCell ref="C80:D80"/>
    <mergeCell ref="E80:F80"/>
    <mergeCell ref="A81:B81"/>
    <mergeCell ref="C81:D81"/>
    <mergeCell ref="E81:F81"/>
    <mergeCell ref="A72:B72"/>
    <mergeCell ref="C72:D72"/>
    <mergeCell ref="E72:F72"/>
    <mergeCell ref="A73:B73"/>
    <mergeCell ref="C73:D73"/>
    <mergeCell ref="E73:F73"/>
    <mergeCell ref="A74:B74"/>
    <mergeCell ref="C74:D74"/>
    <mergeCell ref="E74:F74"/>
    <mergeCell ref="A76:F76"/>
    <mergeCell ref="A64:B64"/>
    <mergeCell ref="C64:D64"/>
    <mergeCell ref="E64:F64"/>
    <mergeCell ref="A65:B65"/>
    <mergeCell ref="C65:D65"/>
    <mergeCell ref="E65:F65"/>
    <mergeCell ref="A67:F67"/>
    <mergeCell ref="A71:B71"/>
    <mergeCell ref="C71:D71"/>
    <mergeCell ref="E71:F71"/>
    <mergeCell ref="A62:B62"/>
    <mergeCell ref="C62:D62"/>
    <mergeCell ref="E62:F62"/>
    <mergeCell ref="A63:B63"/>
    <mergeCell ref="C63:D63"/>
    <mergeCell ref="E63:F63"/>
    <mergeCell ref="A58:F58"/>
    <mergeCell ref="A46:B46"/>
    <mergeCell ref="C46:D46"/>
    <mergeCell ref="E46:F46"/>
    <mergeCell ref="A47:B47"/>
    <mergeCell ref="C47:D47"/>
    <mergeCell ref="E47:F47"/>
    <mergeCell ref="A54:B54"/>
    <mergeCell ref="C54:D54"/>
    <mergeCell ref="E54:F54"/>
    <mergeCell ref="E44:F44"/>
    <mergeCell ref="A45:B45"/>
    <mergeCell ref="C45:D45"/>
    <mergeCell ref="E45:F45"/>
    <mergeCell ref="A56:B56"/>
    <mergeCell ref="C56:D56"/>
    <mergeCell ref="E56:F56"/>
    <mergeCell ref="A55:B55"/>
    <mergeCell ref="C55:D55"/>
    <mergeCell ref="E55:F55"/>
    <mergeCell ref="A49:F49"/>
    <mergeCell ref="A38:B38"/>
    <mergeCell ref="C38:D38"/>
    <mergeCell ref="E38:F38"/>
    <mergeCell ref="A40:F40"/>
    <mergeCell ref="A53:B53"/>
    <mergeCell ref="C53:D53"/>
    <mergeCell ref="E53:F53"/>
    <mergeCell ref="A44:B44"/>
    <mergeCell ref="C44:D44"/>
    <mergeCell ref="A36:B36"/>
    <mergeCell ref="C36:D36"/>
    <mergeCell ref="E36:F36"/>
    <mergeCell ref="A37:B37"/>
    <mergeCell ref="C37:D37"/>
    <mergeCell ref="E37:F37"/>
    <mergeCell ref="A19:F19"/>
    <mergeCell ref="A18:F18"/>
    <mergeCell ref="A30:F30"/>
    <mergeCell ref="A31:F31"/>
    <mergeCell ref="A35:B35"/>
    <mergeCell ref="C35:D35"/>
    <mergeCell ref="E35:F35"/>
    <mergeCell ref="A9:B9"/>
    <mergeCell ref="C9:D9"/>
    <mergeCell ref="A16:F16"/>
    <mergeCell ref="A17:F17"/>
    <mergeCell ref="A15:E15"/>
    <mergeCell ref="A10:B10"/>
    <mergeCell ref="C10:D10"/>
    <mergeCell ref="E10:F10"/>
    <mergeCell ref="A14:F14"/>
    <mergeCell ref="E9:F9"/>
    <mergeCell ref="A8:B8"/>
    <mergeCell ref="C8:D8"/>
    <mergeCell ref="E8:F8"/>
    <mergeCell ref="A1:F1"/>
    <mergeCell ref="A2:F2"/>
    <mergeCell ref="B3:F3"/>
    <mergeCell ref="A7:B7"/>
    <mergeCell ref="C7:D7"/>
    <mergeCell ref="E7:F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5" manualBreakCount="5">
    <brk id="66" max="6" man="1"/>
    <brk id="84" max="6" man="1"/>
    <brk id="102" max="6" man="1"/>
    <brk id="121" max="6" man="1"/>
    <brk id="140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0"/>
  <sheetViews>
    <sheetView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22.421875" style="2" customWidth="1"/>
    <col min="2" max="2" width="17.8515625" style="164" customWidth="1"/>
    <col min="3" max="3" width="21.28125" style="164" customWidth="1"/>
    <col min="4" max="4" width="13.140625" style="164" customWidth="1"/>
    <col min="5" max="5" width="18.421875" style="147" customWidth="1"/>
    <col min="6" max="6" width="28.57421875" style="147" customWidth="1"/>
    <col min="7" max="16384" width="9.140625" style="147" customWidth="1"/>
  </cols>
  <sheetData>
    <row r="1" spans="1:6" s="167" customFormat="1" ht="15">
      <c r="A1" s="221" t="s">
        <v>78</v>
      </c>
      <c r="B1" s="221"/>
      <c r="C1" s="221"/>
      <c r="D1" s="221"/>
      <c r="E1" s="221"/>
      <c r="F1" s="221"/>
    </row>
    <row r="2" spans="1:8" ht="15">
      <c r="A2" s="222" t="s">
        <v>65</v>
      </c>
      <c r="B2" s="222"/>
      <c r="C2" s="222"/>
      <c r="D2" s="222"/>
      <c r="E2" s="222"/>
      <c r="F2" s="222"/>
      <c r="G2" s="152"/>
      <c r="H2" s="152"/>
    </row>
    <row r="3" spans="1:6" s="2" customFormat="1" ht="15">
      <c r="A3" s="1"/>
      <c r="B3" s="223" t="s">
        <v>29</v>
      </c>
      <c r="C3" s="223"/>
      <c r="D3" s="223"/>
      <c r="E3" s="223"/>
      <c r="F3" s="223"/>
    </row>
    <row r="4" spans="1:6" s="165" customFormat="1" ht="75">
      <c r="A4" s="61"/>
      <c r="B4" s="61" t="s">
        <v>73</v>
      </c>
      <c r="C4" s="61" t="s">
        <v>19</v>
      </c>
      <c r="D4" s="61" t="s">
        <v>28</v>
      </c>
      <c r="E4" s="61" t="s">
        <v>18</v>
      </c>
      <c r="F4" s="61" t="s">
        <v>22</v>
      </c>
    </row>
    <row r="5" spans="1:7" ht="15">
      <c r="A5" s="180" t="s">
        <v>17</v>
      </c>
      <c r="B5" s="166">
        <v>84939</v>
      </c>
      <c r="C5" s="24">
        <v>5274</v>
      </c>
      <c r="D5" s="179">
        <f>SUM(B5:C5)</f>
        <v>90213</v>
      </c>
      <c r="E5" s="178">
        <v>69392</v>
      </c>
      <c r="F5" s="177">
        <v>50050</v>
      </c>
      <c r="G5" s="172"/>
    </row>
    <row r="6" spans="2:6" s="2" customFormat="1" ht="15">
      <c r="B6" s="167"/>
      <c r="C6" s="167"/>
      <c r="D6" s="167"/>
      <c r="E6" s="167"/>
      <c r="F6" s="167"/>
    </row>
    <row r="7" spans="1:6" s="2" customFormat="1" ht="30" customHeight="1">
      <c r="A7" s="226"/>
      <c r="B7" s="226"/>
      <c r="C7" s="225" t="s">
        <v>72</v>
      </c>
      <c r="D7" s="225"/>
      <c r="E7" s="224" t="s">
        <v>71</v>
      </c>
      <c r="F7" s="224"/>
    </row>
    <row r="8" spans="1:6" ht="15">
      <c r="A8" s="200" t="s">
        <v>3</v>
      </c>
      <c r="B8" s="200"/>
      <c r="C8" s="296">
        <v>456801</v>
      </c>
      <c r="D8" s="296"/>
      <c r="E8" s="296">
        <v>26257</v>
      </c>
      <c r="F8" s="296"/>
    </row>
    <row r="9" spans="1:6" ht="15">
      <c r="A9" s="200" t="s">
        <v>2</v>
      </c>
      <c r="B9" s="200"/>
      <c r="C9" s="296">
        <v>361642</v>
      </c>
      <c r="D9" s="296"/>
      <c r="E9" s="296">
        <v>56281</v>
      </c>
      <c r="F9" s="296"/>
    </row>
    <row r="10" spans="1:6" ht="15">
      <c r="A10" s="200" t="s">
        <v>0</v>
      </c>
      <c r="B10" s="200"/>
      <c r="C10" s="298">
        <f>SUM(C8:C9)</f>
        <v>818443</v>
      </c>
      <c r="D10" s="298"/>
      <c r="E10" s="195">
        <f>SUM(E8:E9)</f>
        <v>82538</v>
      </c>
      <c r="F10" s="195"/>
    </row>
    <row r="12" spans="1:5" ht="15">
      <c r="A12" s="43"/>
      <c r="B12" s="43"/>
      <c r="C12" s="43"/>
      <c r="D12" s="43"/>
      <c r="E12" s="43"/>
    </row>
    <row r="13" spans="1:4" ht="15">
      <c r="A13" s="43"/>
      <c r="B13" s="43"/>
      <c r="C13" s="43"/>
      <c r="D13" s="43"/>
    </row>
    <row r="14" spans="1:6" ht="15">
      <c r="A14" s="214" t="s">
        <v>1</v>
      </c>
      <c r="B14" s="214"/>
      <c r="C14" s="214"/>
      <c r="D14" s="214"/>
      <c r="E14" s="214"/>
      <c r="F14" s="214"/>
    </row>
    <row r="15" spans="1:6" ht="15">
      <c r="A15" s="252" t="s">
        <v>38</v>
      </c>
      <c r="B15" s="294"/>
      <c r="C15" s="294"/>
      <c r="D15" s="294"/>
      <c r="E15" s="305"/>
      <c r="F15" s="305"/>
    </row>
    <row r="16" spans="1:6" ht="15">
      <c r="A16" s="203" t="s">
        <v>36</v>
      </c>
      <c r="B16" s="203"/>
      <c r="C16" s="203"/>
      <c r="D16" s="203"/>
      <c r="E16" s="203"/>
      <c r="F16" s="203"/>
    </row>
    <row r="17" spans="1:6" ht="15">
      <c r="A17" s="203" t="s">
        <v>37</v>
      </c>
      <c r="B17" s="203"/>
      <c r="C17" s="203"/>
      <c r="D17" s="203"/>
      <c r="E17" s="203"/>
      <c r="F17" s="203"/>
    </row>
    <row r="18" spans="1:6" ht="15">
      <c r="A18" s="203" t="s">
        <v>39</v>
      </c>
      <c r="B18" s="203"/>
      <c r="C18" s="203"/>
      <c r="D18" s="203"/>
      <c r="E18" s="203"/>
      <c r="F18" s="203"/>
    </row>
    <row r="19" spans="1:6" ht="28.5" customHeight="1">
      <c r="A19" s="251" t="s">
        <v>75</v>
      </c>
      <c r="B19" s="301"/>
      <c r="C19" s="301"/>
      <c r="D19" s="301"/>
      <c r="E19" s="301"/>
      <c r="F19" s="301"/>
    </row>
    <row r="30" spans="1:6" ht="15">
      <c r="A30" s="210" t="s">
        <v>21</v>
      </c>
      <c r="B30" s="210"/>
      <c r="C30" s="210"/>
      <c r="D30" s="210"/>
      <c r="E30" s="210"/>
      <c r="F30" s="210"/>
    </row>
    <row r="31" spans="1:6" ht="15">
      <c r="A31" s="198" t="s">
        <v>4</v>
      </c>
      <c r="B31" s="198"/>
      <c r="C31" s="198"/>
      <c r="D31" s="198"/>
      <c r="E31" s="198"/>
      <c r="F31" s="198"/>
    </row>
    <row r="32" spans="1:6" s="165" customFormat="1" ht="63.75" customHeight="1">
      <c r="A32" s="60"/>
      <c r="B32" s="61" t="s">
        <v>73</v>
      </c>
      <c r="C32" s="61" t="s">
        <v>19</v>
      </c>
      <c r="D32" s="61" t="s">
        <v>28</v>
      </c>
      <c r="E32" s="61" t="s">
        <v>18</v>
      </c>
      <c r="F32" s="61" t="s">
        <v>22</v>
      </c>
    </row>
    <row r="33" spans="1:6" ht="15">
      <c r="A33" s="3" t="s">
        <v>57</v>
      </c>
      <c r="B33" s="166">
        <v>4758</v>
      </c>
      <c r="C33" s="26">
        <v>252</v>
      </c>
      <c r="D33" s="175">
        <f>SUM(B33:C33)</f>
        <v>5010</v>
      </c>
      <c r="E33" s="176">
        <v>3719</v>
      </c>
      <c r="F33" s="173">
        <v>1681</v>
      </c>
    </row>
    <row r="34" spans="2:6" ht="9.75" customHeight="1">
      <c r="B34" s="167"/>
      <c r="C34" s="167"/>
      <c r="D34" s="167"/>
      <c r="E34" s="167"/>
      <c r="F34" s="167"/>
    </row>
    <row r="35" spans="1:6" s="2" customFormat="1" ht="30" customHeight="1">
      <c r="A35" s="226"/>
      <c r="B35" s="226"/>
      <c r="C35" s="225" t="s">
        <v>72</v>
      </c>
      <c r="D35" s="225"/>
      <c r="E35" s="224" t="s">
        <v>71</v>
      </c>
      <c r="F35" s="224"/>
    </row>
    <row r="36" spans="1:6" ht="15">
      <c r="A36" s="200" t="s">
        <v>3</v>
      </c>
      <c r="B36" s="200"/>
      <c r="C36" s="296">
        <v>25917</v>
      </c>
      <c r="D36" s="296"/>
      <c r="E36" s="296">
        <v>1379</v>
      </c>
      <c r="F36" s="296"/>
    </row>
    <row r="37" spans="1:6" ht="15">
      <c r="A37" s="200" t="s">
        <v>2</v>
      </c>
      <c r="B37" s="200"/>
      <c r="C37" s="296">
        <v>22244</v>
      </c>
      <c r="D37" s="296"/>
      <c r="E37" s="296">
        <v>1722</v>
      </c>
      <c r="F37" s="296"/>
    </row>
    <row r="38" spans="1:6" ht="15">
      <c r="A38" s="200" t="s">
        <v>0</v>
      </c>
      <c r="B38" s="200"/>
      <c r="C38" s="298">
        <f>SUM(C36:C37)</f>
        <v>48161</v>
      </c>
      <c r="D38" s="298"/>
      <c r="E38" s="195">
        <f>SUM(E36:E37)</f>
        <v>3101</v>
      </c>
      <c r="F38" s="195"/>
    </row>
    <row r="40" spans="1:6" ht="15">
      <c r="A40" s="198" t="s">
        <v>5</v>
      </c>
      <c r="B40" s="198"/>
      <c r="C40" s="198"/>
      <c r="D40" s="198"/>
      <c r="E40" s="198"/>
      <c r="F40" s="198"/>
    </row>
    <row r="41" spans="1:6" s="165" customFormat="1" ht="68.25" customHeight="1">
      <c r="A41" s="60"/>
      <c r="B41" s="61" t="s">
        <v>73</v>
      </c>
      <c r="C41" s="61" t="s">
        <v>19</v>
      </c>
      <c r="D41" s="61" t="s">
        <v>28</v>
      </c>
      <c r="E41" s="61" t="s">
        <v>18</v>
      </c>
      <c r="F41" s="61" t="s">
        <v>22</v>
      </c>
    </row>
    <row r="42" spans="1:6" ht="15">
      <c r="A42" s="3" t="s">
        <v>17</v>
      </c>
      <c r="B42" s="166">
        <v>15437</v>
      </c>
      <c r="C42" s="26">
        <v>858</v>
      </c>
      <c r="D42" s="175">
        <f>SUM(B42:C42)</f>
        <v>16295</v>
      </c>
      <c r="E42" s="174">
        <v>12541</v>
      </c>
      <c r="F42" s="173">
        <v>7280</v>
      </c>
    </row>
    <row r="43" spans="2:6" ht="10.5" customHeight="1">
      <c r="B43" s="167"/>
      <c r="C43" s="167"/>
      <c r="D43" s="167"/>
      <c r="E43" s="167"/>
      <c r="F43" s="167"/>
    </row>
    <row r="44" spans="1:6" s="2" customFormat="1" ht="30" customHeight="1">
      <c r="A44" s="226"/>
      <c r="B44" s="226"/>
      <c r="C44" s="225" t="s">
        <v>72</v>
      </c>
      <c r="D44" s="225"/>
      <c r="E44" s="224" t="s">
        <v>71</v>
      </c>
      <c r="F44" s="224"/>
    </row>
    <row r="45" spans="1:6" ht="15">
      <c r="A45" s="302" t="s">
        <v>3</v>
      </c>
      <c r="B45" s="302"/>
      <c r="C45" s="296">
        <v>96910</v>
      </c>
      <c r="D45" s="296"/>
      <c r="E45" s="296">
        <v>3217</v>
      </c>
      <c r="F45" s="296"/>
    </row>
    <row r="46" spans="1:6" ht="15">
      <c r="A46" s="302" t="s">
        <v>2</v>
      </c>
      <c r="B46" s="302"/>
      <c r="C46" s="296">
        <v>72056</v>
      </c>
      <c r="D46" s="296"/>
      <c r="E46" s="296">
        <v>4800</v>
      </c>
      <c r="F46" s="296"/>
    </row>
    <row r="47" spans="1:6" ht="15">
      <c r="A47" s="302" t="s">
        <v>0</v>
      </c>
      <c r="B47" s="302"/>
      <c r="C47" s="298">
        <f>SUM(C45:C46)</f>
        <v>168966</v>
      </c>
      <c r="D47" s="298"/>
      <c r="E47" s="195">
        <f>SUM(E45:E46)</f>
        <v>8017</v>
      </c>
      <c r="F47" s="195"/>
    </row>
    <row r="50" spans="1:6" ht="15">
      <c r="A50" s="198" t="s">
        <v>6</v>
      </c>
      <c r="B50" s="198"/>
      <c r="C50" s="198"/>
      <c r="D50" s="198"/>
      <c r="E50" s="198"/>
      <c r="F50" s="198"/>
    </row>
    <row r="51" spans="1:6" s="165" customFormat="1" ht="61.5" customHeight="1">
      <c r="A51" s="60"/>
      <c r="B51" s="61" t="s">
        <v>73</v>
      </c>
      <c r="C51" s="61" t="s">
        <v>19</v>
      </c>
      <c r="D51" s="61" t="s">
        <v>28</v>
      </c>
      <c r="E51" s="61" t="s">
        <v>18</v>
      </c>
      <c r="F51" s="61" t="s">
        <v>22</v>
      </c>
    </row>
    <row r="52" spans="1:6" ht="15">
      <c r="A52" s="3" t="s">
        <v>17</v>
      </c>
      <c r="B52" s="166">
        <v>3380</v>
      </c>
      <c r="C52" s="26">
        <v>150</v>
      </c>
      <c r="D52" s="175">
        <f>SUM(B52:C52)</f>
        <v>3530</v>
      </c>
      <c r="E52" s="174">
        <v>2761</v>
      </c>
      <c r="F52" s="173">
        <v>643</v>
      </c>
    </row>
    <row r="53" spans="2:6" ht="10.5" customHeight="1">
      <c r="B53" s="167"/>
      <c r="C53" s="167"/>
      <c r="D53" s="167"/>
      <c r="E53" s="167"/>
      <c r="F53" s="167"/>
    </row>
    <row r="54" spans="1:6" s="2" customFormat="1" ht="30" customHeight="1">
      <c r="A54" s="226"/>
      <c r="B54" s="226"/>
      <c r="C54" s="225" t="s">
        <v>72</v>
      </c>
      <c r="D54" s="225"/>
      <c r="E54" s="224" t="s">
        <v>71</v>
      </c>
      <c r="F54" s="224"/>
    </row>
    <row r="55" spans="1:6" ht="15">
      <c r="A55" s="200" t="s">
        <v>3</v>
      </c>
      <c r="B55" s="200"/>
      <c r="C55" s="296">
        <v>15790</v>
      </c>
      <c r="D55" s="296"/>
      <c r="E55" s="296">
        <v>88</v>
      </c>
      <c r="F55" s="296"/>
    </row>
    <row r="56" spans="1:6" ht="15">
      <c r="A56" s="200" t="s">
        <v>2</v>
      </c>
      <c r="B56" s="200"/>
      <c r="C56" s="296">
        <v>12604</v>
      </c>
      <c r="D56" s="296"/>
      <c r="E56" s="296">
        <v>365</v>
      </c>
      <c r="F56" s="296"/>
    </row>
    <row r="57" spans="1:6" ht="15">
      <c r="A57" s="200" t="s">
        <v>0</v>
      </c>
      <c r="B57" s="200"/>
      <c r="C57" s="298">
        <f>SUM(C55:C56)</f>
        <v>28394</v>
      </c>
      <c r="D57" s="298"/>
      <c r="E57" s="195">
        <f>SUM(E55:E56)</f>
        <v>453</v>
      </c>
      <c r="F57" s="195"/>
    </row>
    <row r="59" spans="1:6" ht="15">
      <c r="A59" s="210" t="s">
        <v>7</v>
      </c>
      <c r="B59" s="210"/>
      <c r="C59" s="210"/>
      <c r="D59" s="210"/>
      <c r="E59" s="210"/>
      <c r="F59" s="210"/>
    </row>
    <row r="60" spans="1:6" s="165" customFormat="1" ht="63" customHeight="1">
      <c r="A60" s="60"/>
      <c r="B60" s="61" t="s">
        <v>73</v>
      </c>
      <c r="C60" s="61" t="s">
        <v>19</v>
      </c>
      <c r="D60" s="61" t="s">
        <v>28</v>
      </c>
      <c r="E60" s="61" t="s">
        <v>18</v>
      </c>
      <c r="F60" s="61" t="s">
        <v>22</v>
      </c>
    </row>
    <row r="61" spans="1:6" ht="15">
      <c r="A61" s="3" t="s">
        <v>17</v>
      </c>
      <c r="B61" s="166">
        <v>2973</v>
      </c>
      <c r="C61" s="26">
        <v>179</v>
      </c>
      <c r="D61" s="175">
        <f>SUM(B61:C61)</f>
        <v>3152</v>
      </c>
      <c r="E61" s="174">
        <v>2453</v>
      </c>
      <c r="F61" s="173">
        <v>1495</v>
      </c>
    </row>
    <row r="62" spans="2:6" ht="10.5" customHeight="1">
      <c r="B62" s="167"/>
      <c r="C62" s="167"/>
      <c r="D62" s="167"/>
      <c r="E62" s="167"/>
      <c r="F62" s="167"/>
    </row>
    <row r="63" spans="1:6" s="2" customFormat="1" ht="30" customHeight="1">
      <c r="A63" s="226"/>
      <c r="B63" s="226"/>
      <c r="C63" s="225" t="s">
        <v>72</v>
      </c>
      <c r="D63" s="225"/>
      <c r="E63" s="224" t="s">
        <v>71</v>
      </c>
      <c r="F63" s="224"/>
    </row>
    <row r="64" spans="1:6" ht="15">
      <c r="A64" s="200" t="s">
        <v>3</v>
      </c>
      <c r="B64" s="200"/>
      <c r="C64" s="296">
        <v>15029</v>
      </c>
      <c r="D64" s="296"/>
      <c r="E64" s="296">
        <v>433</v>
      </c>
      <c r="F64" s="296"/>
    </row>
    <row r="65" spans="1:6" ht="15">
      <c r="A65" s="200" t="s">
        <v>2</v>
      </c>
      <c r="B65" s="200"/>
      <c r="C65" s="296">
        <v>11913</v>
      </c>
      <c r="D65" s="296"/>
      <c r="E65" s="296">
        <v>1875</v>
      </c>
      <c r="F65" s="296"/>
    </row>
    <row r="66" spans="1:6" ht="15">
      <c r="A66" s="200" t="s">
        <v>0</v>
      </c>
      <c r="B66" s="200"/>
      <c r="C66" s="298">
        <f>SUM(C64:C65)</f>
        <v>26942</v>
      </c>
      <c r="D66" s="298"/>
      <c r="E66" s="195">
        <f>SUM(E64:E65)</f>
        <v>2308</v>
      </c>
      <c r="F66" s="195"/>
    </row>
    <row r="68" spans="1:6" ht="15">
      <c r="A68" s="210" t="s">
        <v>8</v>
      </c>
      <c r="B68" s="210"/>
      <c r="C68" s="210"/>
      <c r="D68" s="210"/>
      <c r="E68" s="210"/>
      <c r="F68" s="210"/>
    </row>
    <row r="69" spans="1:6" s="165" customFormat="1" ht="62.25" customHeight="1">
      <c r="A69" s="60"/>
      <c r="B69" s="61" t="s">
        <v>73</v>
      </c>
      <c r="C69" s="61" t="s">
        <v>19</v>
      </c>
      <c r="D69" s="61" t="s">
        <v>28</v>
      </c>
      <c r="E69" s="61" t="s">
        <v>18</v>
      </c>
      <c r="F69" s="61" t="s">
        <v>22</v>
      </c>
    </row>
    <row r="70" spans="1:6" ht="15">
      <c r="A70" s="3" t="s">
        <v>17</v>
      </c>
      <c r="B70" s="166">
        <v>5489</v>
      </c>
      <c r="C70" s="26">
        <v>369</v>
      </c>
      <c r="D70" s="175">
        <f>SUM(B70:C70)</f>
        <v>5858</v>
      </c>
      <c r="E70" s="174">
        <v>4489</v>
      </c>
      <c r="F70" s="173">
        <v>2214</v>
      </c>
    </row>
    <row r="71" spans="2:6" ht="15">
      <c r="B71" s="167"/>
      <c r="C71" s="167"/>
      <c r="D71" s="167"/>
      <c r="E71" s="167"/>
      <c r="F71" s="167"/>
    </row>
    <row r="72" spans="1:6" s="2" customFormat="1" ht="30" customHeight="1">
      <c r="A72" s="226"/>
      <c r="B72" s="226"/>
      <c r="C72" s="225" t="s">
        <v>72</v>
      </c>
      <c r="D72" s="225"/>
      <c r="E72" s="224" t="s">
        <v>71</v>
      </c>
      <c r="F72" s="224"/>
    </row>
    <row r="73" spans="1:6" ht="15">
      <c r="A73" s="226" t="s">
        <v>3</v>
      </c>
      <c r="B73" s="226"/>
      <c r="C73" s="296">
        <v>36052</v>
      </c>
      <c r="D73" s="296"/>
      <c r="E73" s="296">
        <v>551</v>
      </c>
      <c r="F73" s="296"/>
    </row>
    <row r="74" spans="1:6" ht="15">
      <c r="A74" s="226" t="s">
        <v>2</v>
      </c>
      <c r="B74" s="226"/>
      <c r="C74" s="296">
        <v>26812</v>
      </c>
      <c r="D74" s="296"/>
      <c r="E74" s="296">
        <v>861</v>
      </c>
      <c r="F74" s="296"/>
    </row>
    <row r="75" spans="1:6" ht="15">
      <c r="A75" s="226" t="s">
        <v>0</v>
      </c>
      <c r="B75" s="226"/>
      <c r="C75" s="298">
        <f>SUM(C73:C74)</f>
        <v>62864</v>
      </c>
      <c r="D75" s="298"/>
      <c r="E75" s="195">
        <f>SUM(E73:E74)</f>
        <v>1412</v>
      </c>
      <c r="F75" s="195"/>
    </row>
    <row r="78" spans="1:6" ht="15">
      <c r="A78" s="210" t="s">
        <v>9</v>
      </c>
      <c r="B78" s="210"/>
      <c r="C78" s="210"/>
      <c r="D78" s="210"/>
      <c r="E78" s="210"/>
      <c r="F78" s="210"/>
    </row>
    <row r="79" spans="1:6" s="165" customFormat="1" ht="66" customHeight="1">
      <c r="A79" s="60"/>
      <c r="B79" s="61" t="s">
        <v>73</v>
      </c>
      <c r="C79" s="61" t="s">
        <v>19</v>
      </c>
      <c r="D79" s="61" t="s">
        <v>28</v>
      </c>
      <c r="E79" s="61" t="s">
        <v>18</v>
      </c>
      <c r="F79" s="61" t="s">
        <v>22</v>
      </c>
    </row>
    <row r="80" spans="1:6" ht="15">
      <c r="A80" s="3" t="s">
        <v>17</v>
      </c>
      <c r="B80" s="166">
        <v>1047</v>
      </c>
      <c r="C80" s="26">
        <v>253</v>
      </c>
      <c r="D80" s="175">
        <f>SUM(B80:C80)</f>
        <v>1300</v>
      </c>
      <c r="E80" s="174">
        <v>1057</v>
      </c>
      <c r="F80" s="173">
        <v>6368</v>
      </c>
    </row>
    <row r="81" spans="2:6" ht="15" customHeight="1">
      <c r="B81" s="167"/>
      <c r="C81" s="167"/>
      <c r="D81" s="167"/>
      <c r="E81" s="167"/>
      <c r="F81" s="167"/>
    </row>
    <row r="82" spans="1:6" s="2" customFormat="1" ht="30" customHeight="1">
      <c r="A82" s="226"/>
      <c r="B82" s="226"/>
      <c r="C82" s="225" t="s">
        <v>72</v>
      </c>
      <c r="D82" s="225"/>
      <c r="E82" s="224" t="s">
        <v>71</v>
      </c>
      <c r="F82" s="224"/>
    </row>
    <row r="83" spans="1:6" ht="15">
      <c r="A83" s="200" t="s">
        <v>3</v>
      </c>
      <c r="B83" s="200"/>
      <c r="C83" s="296">
        <v>3670</v>
      </c>
      <c r="D83" s="296"/>
      <c r="E83" s="296">
        <v>654</v>
      </c>
      <c r="F83" s="296"/>
    </row>
    <row r="84" spans="1:6" ht="15">
      <c r="A84" s="200" t="s">
        <v>2</v>
      </c>
      <c r="B84" s="200"/>
      <c r="C84" s="296">
        <v>5374</v>
      </c>
      <c r="D84" s="296"/>
      <c r="E84" s="296">
        <v>6594</v>
      </c>
      <c r="F84" s="296"/>
    </row>
    <row r="85" spans="1:6" ht="15">
      <c r="A85" s="200" t="s">
        <v>0</v>
      </c>
      <c r="B85" s="200"/>
      <c r="C85" s="298">
        <f>SUM(C83:C84)</f>
        <v>9044</v>
      </c>
      <c r="D85" s="298"/>
      <c r="E85" s="195">
        <f>SUM(E83:E84)</f>
        <v>7248</v>
      </c>
      <c r="F85" s="195"/>
    </row>
    <row r="87" spans="1:6" ht="15">
      <c r="A87" s="210" t="s">
        <v>10</v>
      </c>
      <c r="B87" s="210"/>
      <c r="C87" s="210"/>
      <c r="D87" s="210"/>
      <c r="E87" s="210"/>
      <c r="F87" s="210"/>
    </row>
    <row r="88" spans="1:6" s="165" customFormat="1" ht="62.25" customHeight="1">
      <c r="A88" s="60"/>
      <c r="B88" s="61" t="s">
        <v>73</v>
      </c>
      <c r="C88" s="61" t="s">
        <v>19</v>
      </c>
      <c r="D88" s="61" t="s">
        <v>28</v>
      </c>
      <c r="E88" s="61" t="s">
        <v>18</v>
      </c>
      <c r="F88" s="61" t="s">
        <v>22</v>
      </c>
    </row>
    <row r="89" spans="1:6" ht="15">
      <c r="A89" s="3" t="s">
        <v>17</v>
      </c>
      <c r="B89" s="166">
        <v>5561</v>
      </c>
      <c r="C89" s="26">
        <v>328</v>
      </c>
      <c r="D89" s="175">
        <f>SUM(B89:C89)</f>
        <v>5889</v>
      </c>
      <c r="E89" s="174">
        <v>4604</v>
      </c>
      <c r="F89" s="173">
        <v>2304</v>
      </c>
    </row>
    <row r="90" spans="2:6" ht="14.25" customHeight="1">
      <c r="B90" s="167"/>
      <c r="C90" s="167"/>
      <c r="D90" s="167"/>
      <c r="E90" s="167"/>
      <c r="F90" s="167"/>
    </row>
    <row r="91" spans="1:6" s="2" customFormat="1" ht="30" customHeight="1">
      <c r="A91" s="226"/>
      <c r="B91" s="226"/>
      <c r="C91" s="225" t="s">
        <v>72</v>
      </c>
      <c r="D91" s="225"/>
      <c r="E91" s="224" t="s">
        <v>71</v>
      </c>
      <c r="F91" s="224"/>
    </row>
    <row r="92" spans="1:6" ht="15">
      <c r="A92" s="200" t="s">
        <v>3</v>
      </c>
      <c r="B92" s="200"/>
      <c r="C92" s="296">
        <v>39806</v>
      </c>
      <c r="D92" s="296"/>
      <c r="E92" s="296">
        <v>1426</v>
      </c>
      <c r="F92" s="296"/>
    </row>
    <row r="93" spans="1:6" ht="15">
      <c r="A93" s="200" t="s">
        <v>2</v>
      </c>
      <c r="B93" s="200"/>
      <c r="C93" s="296">
        <v>27650</v>
      </c>
      <c r="D93" s="296"/>
      <c r="E93" s="296">
        <v>2066</v>
      </c>
      <c r="F93" s="296"/>
    </row>
    <row r="94" spans="1:6" ht="15">
      <c r="A94" s="200" t="s">
        <v>0</v>
      </c>
      <c r="B94" s="200"/>
      <c r="C94" s="298">
        <f>SUM(C92:C93)</f>
        <v>67456</v>
      </c>
      <c r="D94" s="298"/>
      <c r="E94" s="195">
        <f>SUM(E92:E93)</f>
        <v>3492</v>
      </c>
      <c r="F94" s="195"/>
    </row>
    <row r="96" spans="1:6" ht="15">
      <c r="A96" s="210" t="s">
        <v>11</v>
      </c>
      <c r="B96" s="210"/>
      <c r="C96" s="210"/>
      <c r="D96" s="210"/>
      <c r="E96" s="210"/>
      <c r="F96" s="210"/>
    </row>
    <row r="97" spans="1:6" s="165" customFormat="1" ht="65.25" customHeight="1">
      <c r="A97" s="60"/>
      <c r="B97" s="61" t="s">
        <v>73</v>
      </c>
      <c r="C97" s="61" t="s">
        <v>19</v>
      </c>
      <c r="D97" s="61" t="s">
        <v>28</v>
      </c>
      <c r="E97" s="61" t="s">
        <v>18</v>
      </c>
      <c r="F97" s="61" t="s">
        <v>22</v>
      </c>
    </row>
    <row r="98" spans="1:6" ht="15">
      <c r="A98" s="3" t="s">
        <v>17</v>
      </c>
      <c r="B98" s="166">
        <v>3001</v>
      </c>
      <c r="C98" s="26">
        <v>100</v>
      </c>
      <c r="D98" s="175">
        <f>SUM(B98:C98)</f>
        <v>3101</v>
      </c>
      <c r="E98" s="174">
        <v>2378</v>
      </c>
      <c r="F98" s="173">
        <v>1375</v>
      </c>
    </row>
    <row r="99" spans="2:6" ht="14.25" customHeight="1">
      <c r="B99" s="167"/>
      <c r="C99" s="167"/>
      <c r="D99" s="167"/>
      <c r="E99" s="167"/>
      <c r="F99" s="167"/>
    </row>
    <row r="100" spans="1:6" s="2" customFormat="1" ht="30" customHeight="1">
      <c r="A100" s="200"/>
      <c r="B100" s="200"/>
      <c r="C100" s="225" t="s">
        <v>72</v>
      </c>
      <c r="D100" s="225"/>
      <c r="E100" s="224" t="s">
        <v>71</v>
      </c>
      <c r="F100" s="224"/>
    </row>
    <row r="101" spans="1:6" ht="15">
      <c r="A101" s="200" t="s">
        <v>3</v>
      </c>
      <c r="B101" s="200"/>
      <c r="C101" s="296">
        <v>21713</v>
      </c>
      <c r="D101" s="296"/>
      <c r="E101" s="296">
        <v>576</v>
      </c>
      <c r="F101" s="296"/>
    </row>
    <row r="102" spans="1:6" ht="15">
      <c r="A102" s="200" t="s">
        <v>2</v>
      </c>
      <c r="B102" s="200"/>
      <c r="C102" s="296">
        <v>16741</v>
      </c>
      <c r="D102" s="296"/>
      <c r="E102" s="296">
        <v>1584</v>
      </c>
      <c r="F102" s="296"/>
    </row>
    <row r="103" spans="1:6" ht="15">
      <c r="A103" s="200" t="s">
        <v>0</v>
      </c>
      <c r="B103" s="200"/>
      <c r="C103" s="298">
        <f>SUM(C101:C102)</f>
        <v>38454</v>
      </c>
      <c r="D103" s="298"/>
      <c r="E103" s="195">
        <f>SUM(E101:E102)</f>
        <v>2160</v>
      </c>
      <c r="F103" s="195"/>
    </row>
    <row r="106" spans="1:6" ht="15">
      <c r="A106" s="210" t="s">
        <v>12</v>
      </c>
      <c r="B106" s="210"/>
      <c r="C106" s="210"/>
      <c r="D106" s="210"/>
      <c r="E106" s="210"/>
      <c r="F106" s="210"/>
    </row>
    <row r="107" spans="1:6" s="165" customFormat="1" ht="64.5" customHeight="1">
      <c r="A107" s="60"/>
      <c r="B107" s="61" t="s">
        <v>73</v>
      </c>
      <c r="C107" s="61" t="s">
        <v>19</v>
      </c>
      <c r="D107" s="61" t="s">
        <v>28</v>
      </c>
      <c r="E107" s="61" t="s">
        <v>18</v>
      </c>
      <c r="F107" s="61" t="s">
        <v>22</v>
      </c>
    </row>
    <row r="108" spans="1:6" ht="15">
      <c r="A108" s="3" t="s">
        <v>17</v>
      </c>
      <c r="B108" s="166">
        <v>32388</v>
      </c>
      <c r="C108" s="26">
        <v>1185</v>
      </c>
      <c r="D108" s="175">
        <f>SUM(B108:C108)</f>
        <v>33573</v>
      </c>
      <c r="E108" s="174">
        <v>25628</v>
      </c>
      <c r="F108" s="173">
        <v>9363</v>
      </c>
    </row>
    <row r="109" spans="2:6" ht="12" customHeight="1">
      <c r="B109" s="167"/>
      <c r="C109" s="167"/>
      <c r="D109" s="167"/>
      <c r="E109" s="167"/>
      <c r="F109" s="167"/>
    </row>
    <row r="110" spans="1:6" s="2" customFormat="1" ht="30" customHeight="1">
      <c r="A110" s="200"/>
      <c r="B110" s="200"/>
      <c r="C110" s="225" t="s">
        <v>72</v>
      </c>
      <c r="D110" s="225"/>
      <c r="E110" s="224" t="s">
        <v>71</v>
      </c>
      <c r="F110" s="224"/>
    </row>
    <row r="111" spans="1:6" ht="15">
      <c r="A111" s="200" t="s">
        <v>3</v>
      </c>
      <c r="B111" s="200"/>
      <c r="C111" s="296">
        <v>157865</v>
      </c>
      <c r="D111" s="296"/>
      <c r="E111" s="296">
        <v>14798</v>
      </c>
      <c r="F111" s="296"/>
    </row>
    <row r="112" spans="1:6" ht="15">
      <c r="A112" s="200" t="s">
        <v>2</v>
      </c>
      <c r="B112" s="200"/>
      <c r="C112" s="296">
        <v>120364</v>
      </c>
      <c r="D112" s="296"/>
      <c r="E112" s="296">
        <v>17496</v>
      </c>
      <c r="F112" s="296"/>
    </row>
    <row r="113" spans="1:6" ht="15">
      <c r="A113" s="200" t="s">
        <v>0</v>
      </c>
      <c r="B113" s="200"/>
      <c r="C113" s="298">
        <f>SUM(C111:C112)</f>
        <v>278229</v>
      </c>
      <c r="D113" s="298"/>
      <c r="E113" s="195">
        <f>SUM(E111:E112)</f>
        <v>32294</v>
      </c>
      <c r="F113" s="195"/>
    </row>
    <row r="115" spans="1:6" ht="15">
      <c r="A115" s="210" t="s">
        <v>13</v>
      </c>
      <c r="B115" s="210"/>
      <c r="C115" s="210"/>
      <c r="D115" s="210"/>
      <c r="E115" s="210"/>
      <c r="F115" s="210"/>
    </row>
    <row r="116" spans="1:6" s="165" customFormat="1" ht="63.75" customHeight="1">
      <c r="A116" s="60"/>
      <c r="B116" s="61" t="s">
        <v>73</v>
      </c>
      <c r="C116" s="61" t="s">
        <v>19</v>
      </c>
      <c r="D116" s="61" t="s">
        <v>28</v>
      </c>
      <c r="E116" s="61" t="s">
        <v>18</v>
      </c>
      <c r="F116" s="61" t="s">
        <v>22</v>
      </c>
    </row>
    <row r="117" spans="1:6" ht="15">
      <c r="A117" s="3" t="s">
        <v>17</v>
      </c>
      <c r="B117" s="166">
        <v>3765</v>
      </c>
      <c r="C117" s="26">
        <v>385</v>
      </c>
      <c r="D117" s="175">
        <f>SUM(B117:C117)</f>
        <v>4150</v>
      </c>
      <c r="E117" s="174">
        <v>3191</v>
      </c>
      <c r="F117" s="173">
        <v>1852</v>
      </c>
    </row>
    <row r="118" spans="2:6" ht="12.75" customHeight="1">
      <c r="B118" s="167"/>
      <c r="C118" s="167"/>
      <c r="D118" s="167"/>
      <c r="E118" s="167"/>
      <c r="F118" s="167"/>
    </row>
    <row r="119" spans="1:6" s="2" customFormat="1" ht="30" customHeight="1">
      <c r="A119" s="200"/>
      <c r="B119" s="200"/>
      <c r="C119" s="225" t="s">
        <v>72</v>
      </c>
      <c r="D119" s="225"/>
      <c r="E119" s="224" t="s">
        <v>71</v>
      </c>
      <c r="F119" s="224"/>
    </row>
    <row r="120" spans="1:6" ht="15">
      <c r="A120" s="200" t="s">
        <v>3</v>
      </c>
      <c r="B120" s="200"/>
      <c r="C120" s="296">
        <v>17457</v>
      </c>
      <c r="D120" s="296"/>
      <c r="E120" s="296">
        <v>1427</v>
      </c>
      <c r="F120" s="296"/>
    </row>
    <row r="121" spans="1:6" ht="15">
      <c r="A121" s="200" t="s">
        <v>2</v>
      </c>
      <c r="B121" s="200"/>
      <c r="C121" s="296">
        <v>15481</v>
      </c>
      <c r="D121" s="296"/>
      <c r="E121" s="296">
        <v>2863</v>
      </c>
      <c r="F121" s="296"/>
    </row>
    <row r="122" spans="1:6" ht="15">
      <c r="A122" s="200" t="s">
        <v>0</v>
      </c>
      <c r="B122" s="200"/>
      <c r="C122" s="298">
        <f>SUM(C120:C121)</f>
        <v>32938</v>
      </c>
      <c r="D122" s="298"/>
      <c r="E122" s="195">
        <f>SUM(E120:E121)</f>
        <v>4290</v>
      </c>
      <c r="F122" s="195"/>
    </row>
    <row r="124" spans="1:6" ht="15">
      <c r="A124" s="210" t="s">
        <v>14</v>
      </c>
      <c r="B124" s="210"/>
      <c r="C124" s="210"/>
      <c r="D124" s="210"/>
      <c r="E124" s="210"/>
      <c r="F124" s="210"/>
    </row>
    <row r="125" spans="1:6" s="165" customFormat="1" ht="61.5" customHeight="1">
      <c r="A125" s="60"/>
      <c r="B125" s="61" t="s">
        <v>73</v>
      </c>
      <c r="C125" s="61" t="s">
        <v>19</v>
      </c>
      <c r="D125" s="61" t="s">
        <v>28</v>
      </c>
      <c r="E125" s="61" t="s">
        <v>18</v>
      </c>
      <c r="F125" s="61" t="s">
        <v>22</v>
      </c>
    </row>
    <row r="126" spans="1:6" ht="15">
      <c r="A126" s="3" t="s">
        <v>17</v>
      </c>
      <c r="B126" s="166">
        <v>1125</v>
      </c>
      <c r="C126" s="26">
        <v>86</v>
      </c>
      <c r="D126" s="175">
        <f>SUM(B126:C126)</f>
        <v>1211</v>
      </c>
      <c r="E126" s="174">
        <v>954</v>
      </c>
      <c r="F126" s="173">
        <v>1151</v>
      </c>
    </row>
    <row r="127" spans="2:6" ht="10.5" customHeight="1">
      <c r="B127" s="167"/>
      <c r="C127" s="167"/>
      <c r="D127" s="167"/>
      <c r="E127" s="167"/>
      <c r="F127" s="167"/>
    </row>
    <row r="128" spans="1:6" s="2" customFormat="1" ht="30" customHeight="1">
      <c r="A128" s="200"/>
      <c r="B128" s="200"/>
      <c r="C128" s="225" t="s">
        <v>72</v>
      </c>
      <c r="D128" s="225"/>
      <c r="E128" s="224" t="s">
        <v>71</v>
      </c>
      <c r="F128" s="224"/>
    </row>
    <row r="129" spans="1:6" ht="15">
      <c r="A129" s="200" t="s">
        <v>3</v>
      </c>
      <c r="B129" s="200"/>
      <c r="C129" s="296">
        <v>5820</v>
      </c>
      <c r="D129" s="296"/>
      <c r="E129" s="296">
        <v>113</v>
      </c>
      <c r="F129" s="296"/>
    </row>
    <row r="130" spans="1:6" ht="15">
      <c r="A130" s="200" t="s">
        <v>2</v>
      </c>
      <c r="B130" s="200"/>
      <c r="C130" s="296">
        <v>6988</v>
      </c>
      <c r="D130" s="296"/>
      <c r="E130" s="296">
        <v>539</v>
      </c>
      <c r="F130" s="296"/>
    </row>
    <row r="131" spans="1:6" ht="15">
      <c r="A131" s="200" t="s">
        <v>0</v>
      </c>
      <c r="B131" s="200"/>
      <c r="C131" s="298">
        <f>SUM(C129:C130)</f>
        <v>12808</v>
      </c>
      <c r="D131" s="298"/>
      <c r="E131" s="195">
        <f>SUM(E129:E130)</f>
        <v>652</v>
      </c>
      <c r="F131" s="195"/>
    </row>
    <row r="134" spans="1:6" ht="15">
      <c r="A134" s="210" t="s">
        <v>15</v>
      </c>
      <c r="B134" s="210"/>
      <c r="C134" s="210"/>
      <c r="D134" s="210"/>
      <c r="E134" s="210"/>
      <c r="F134" s="210"/>
    </row>
    <row r="135" spans="1:6" s="165" customFormat="1" ht="60.75" customHeight="1">
      <c r="A135" s="60"/>
      <c r="B135" s="61" t="s">
        <v>73</v>
      </c>
      <c r="C135" s="61" t="s">
        <v>19</v>
      </c>
      <c r="D135" s="61" t="s">
        <v>28</v>
      </c>
      <c r="E135" s="61" t="s">
        <v>18</v>
      </c>
      <c r="F135" s="61" t="s">
        <v>22</v>
      </c>
    </row>
    <row r="136" spans="1:6" ht="15">
      <c r="A136" s="3" t="s">
        <v>17</v>
      </c>
      <c r="B136" s="166">
        <v>1516</v>
      </c>
      <c r="C136" s="26">
        <v>443</v>
      </c>
      <c r="D136" s="175">
        <f>SUM(B136:C136)</f>
        <v>1959</v>
      </c>
      <c r="E136" s="174">
        <v>1549</v>
      </c>
      <c r="F136" s="173">
        <v>6602</v>
      </c>
    </row>
    <row r="137" spans="2:6" ht="15">
      <c r="B137" s="167"/>
      <c r="C137" s="167"/>
      <c r="D137" s="167"/>
      <c r="E137" s="167"/>
      <c r="F137" s="167"/>
    </row>
    <row r="138" spans="1:6" s="2" customFormat="1" ht="30" customHeight="1">
      <c r="A138" s="200"/>
      <c r="B138" s="200"/>
      <c r="C138" s="225" t="s">
        <v>72</v>
      </c>
      <c r="D138" s="225"/>
      <c r="E138" s="224" t="s">
        <v>71</v>
      </c>
      <c r="F138" s="224"/>
    </row>
    <row r="139" spans="1:6" ht="15">
      <c r="A139" s="200" t="s">
        <v>3</v>
      </c>
      <c r="B139" s="200"/>
      <c r="C139" s="296">
        <v>4805</v>
      </c>
      <c r="D139" s="296"/>
      <c r="E139" s="296">
        <v>730</v>
      </c>
      <c r="F139" s="296"/>
    </row>
    <row r="140" spans="1:6" ht="15">
      <c r="A140" s="200" t="s">
        <v>2</v>
      </c>
      <c r="B140" s="200"/>
      <c r="C140" s="296">
        <v>7188</v>
      </c>
      <c r="D140" s="296"/>
      <c r="E140" s="296">
        <v>6559</v>
      </c>
      <c r="F140" s="296"/>
    </row>
    <row r="141" spans="1:6" ht="15">
      <c r="A141" s="200" t="s">
        <v>0</v>
      </c>
      <c r="B141" s="200"/>
      <c r="C141" s="298">
        <f>SUM(C139:C140)</f>
        <v>11993</v>
      </c>
      <c r="D141" s="298"/>
      <c r="E141" s="195">
        <f>SUM(E139:E140)</f>
        <v>7289</v>
      </c>
      <c r="F141" s="195"/>
    </row>
    <row r="143" spans="1:6" ht="15">
      <c r="A143" s="210" t="s">
        <v>16</v>
      </c>
      <c r="B143" s="210"/>
      <c r="C143" s="210"/>
      <c r="D143" s="210"/>
      <c r="E143" s="210"/>
      <c r="F143" s="210"/>
    </row>
    <row r="144" spans="1:6" s="165" customFormat="1" ht="69.75" customHeight="1">
      <c r="A144" s="60"/>
      <c r="B144" s="61" t="s">
        <v>73</v>
      </c>
      <c r="C144" s="61" t="s">
        <v>19</v>
      </c>
      <c r="D144" s="61" t="s">
        <v>28</v>
      </c>
      <c r="E144" s="61" t="s">
        <v>18</v>
      </c>
      <c r="F144" s="61" t="s">
        <v>22</v>
      </c>
    </row>
    <row r="145" spans="1:6" ht="15">
      <c r="A145" s="3" t="s">
        <v>17</v>
      </c>
      <c r="B145" s="166">
        <v>4499</v>
      </c>
      <c r="C145" s="24">
        <v>686</v>
      </c>
      <c r="D145" s="175">
        <f>SUM(B145:C145)</f>
        <v>5185</v>
      </c>
      <c r="E145" s="174">
        <v>4068</v>
      </c>
      <c r="F145" s="173">
        <v>7722</v>
      </c>
    </row>
    <row r="146" spans="2:6" ht="15">
      <c r="B146" s="167"/>
      <c r="C146" s="167"/>
      <c r="D146" s="167"/>
      <c r="E146" s="167"/>
      <c r="F146" s="167"/>
    </row>
    <row r="147" spans="1:6" s="2" customFormat="1" ht="30" customHeight="1">
      <c r="A147" s="200"/>
      <c r="B147" s="200"/>
      <c r="C147" s="225" t="s">
        <v>72</v>
      </c>
      <c r="D147" s="225"/>
      <c r="E147" s="224" t="s">
        <v>71</v>
      </c>
      <c r="F147" s="224"/>
    </row>
    <row r="148" spans="1:6" ht="15">
      <c r="A148" s="200" t="s">
        <v>3</v>
      </c>
      <c r="B148" s="200"/>
      <c r="C148" s="296">
        <v>15967</v>
      </c>
      <c r="D148" s="296"/>
      <c r="E148" s="296">
        <v>865</v>
      </c>
      <c r="F148" s="296"/>
    </row>
    <row r="149" spans="1:6" ht="15">
      <c r="A149" s="200" t="s">
        <v>2</v>
      </c>
      <c r="B149" s="200"/>
      <c r="C149" s="296">
        <v>16227</v>
      </c>
      <c r="D149" s="296"/>
      <c r="E149" s="296">
        <v>8957</v>
      </c>
      <c r="F149" s="296"/>
    </row>
    <row r="150" spans="1:6" ht="15">
      <c r="A150" s="200" t="s">
        <v>0</v>
      </c>
      <c r="B150" s="200"/>
      <c r="C150" s="298">
        <f>SUM(C148:C149)</f>
        <v>32194</v>
      </c>
      <c r="D150" s="298"/>
      <c r="E150" s="195">
        <f>SUM(E148:E149)</f>
        <v>9822</v>
      </c>
      <c r="F150" s="195"/>
    </row>
  </sheetData>
  <sheetProtection/>
  <mergeCells count="191">
    <mergeCell ref="A8:B8"/>
    <mergeCell ref="C8:D8"/>
    <mergeCell ref="E8:F8"/>
    <mergeCell ref="A1:F1"/>
    <mergeCell ref="A2:F2"/>
    <mergeCell ref="B3:F3"/>
    <mergeCell ref="A7:B7"/>
    <mergeCell ref="C7:D7"/>
    <mergeCell ref="E7:F7"/>
    <mergeCell ref="A16:F16"/>
    <mergeCell ref="A17:F17"/>
    <mergeCell ref="A15:F15"/>
    <mergeCell ref="A9:B9"/>
    <mergeCell ref="C9:D9"/>
    <mergeCell ref="E9:F9"/>
    <mergeCell ref="A14:F14"/>
    <mergeCell ref="A10:B10"/>
    <mergeCell ref="C10:D10"/>
    <mergeCell ref="E10:F10"/>
    <mergeCell ref="A31:F31"/>
    <mergeCell ref="A18:F18"/>
    <mergeCell ref="A19:F19"/>
    <mergeCell ref="A35:B35"/>
    <mergeCell ref="C35:D35"/>
    <mergeCell ref="E35:F35"/>
    <mergeCell ref="A30:F30"/>
    <mergeCell ref="A38:B38"/>
    <mergeCell ref="C38:D38"/>
    <mergeCell ref="E38:F38"/>
    <mergeCell ref="A40:F40"/>
    <mergeCell ref="A36:B36"/>
    <mergeCell ref="C36:D36"/>
    <mergeCell ref="E36:F36"/>
    <mergeCell ref="A37:B37"/>
    <mergeCell ref="C37:D37"/>
    <mergeCell ref="E37:F37"/>
    <mergeCell ref="A44:B44"/>
    <mergeCell ref="C44:D44"/>
    <mergeCell ref="E44:F44"/>
    <mergeCell ref="A45:B45"/>
    <mergeCell ref="C45:D45"/>
    <mergeCell ref="E45:F45"/>
    <mergeCell ref="A50:F50"/>
    <mergeCell ref="A54:B54"/>
    <mergeCell ref="C54:D54"/>
    <mergeCell ref="E54:F54"/>
    <mergeCell ref="A46:B46"/>
    <mergeCell ref="C46:D46"/>
    <mergeCell ref="E46:F46"/>
    <mergeCell ref="A47:B47"/>
    <mergeCell ref="C47:D47"/>
    <mergeCell ref="E47:F47"/>
    <mergeCell ref="A57:B57"/>
    <mergeCell ref="C57:D57"/>
    <mergeCell ref="E57:F57"/>
    <mergeCell ref="A59:F59"/>
    <mergeCell ref="A55:B55"/>
    <mergeCell ref="C55:D55"/>
    <mergeCell ref="E55:F55"/>
    <mergeCell ref="A56:B56"/>
    <mergeCell ref="C56:D56"/>
    <mergeCell ref="E56:F56"/>
    <mergeCell ref="A63:B63"/>
    <mergeCell ref="C63:D63"/>
    <mergeCell ref="E63:F63"/>
    <mergeCell ref="A64:B64"/>
    <mergeCell ref="C64:D64"/>
    <mergeCell ref="E64:F64"/>
    <mergeCell ref="A68:F68"/>
    <mergeCell ref="A72:B72"/>
    <mergeCell ref="C72:D72"/>
    <mergeCell ref="E72:F72"/>
    <mergeCell ref="A65:B65"/>
    <mergeCell ref="C65:D65"/>
    <mergeCell ref="E65:F65"/>
    <mergeCell ref="A66:B66"/>
    <mergeCell ref="C66:D66"/>
    <mergeCell ref="E66:F66"/>
    <mergeCell ref="A75:B75"/>
    <mergeCell ref="C75:D75"/>
    <mergeCell ref="E75:F75"/>
    <mergeCell ref="A78:F78"/>
    <mergeCell ref="A73:B73"/>
    <mergeCell ref="C73:D73"/>
    <mergeCell ref="E73:F73"/>
    <mergeCell ref="A74:B74"/>
    <mergeCell ref="C74:D74"/>
    <mergeCell ref="E74:F74"/>
    <mergeCell ref="A82:B82"/>
    <mergeCell ref="C82:D82"/>
    <mergeCell ref="E82:F82"/>
    <mergeCell ref="A83:B83"/>
    <mergeCell ref="C83:D83"/>
    <mergeCell ref="E83:F83"/>
    <mergeCell ref="A87:F87"/>
    <mergeCell ref="A91:B91"/>
    <mergeCell ref="C91:D91"/>
    <mergeCell ref="E91:F91"/>
    <mergeCell ref="A84:B84"/>
    <mergeCell ref="C84:D84"/>
    <mergeCell ref="E84:F84"/>
    <mergeCell ref="A85:B85"/>
    <mergeCell ref="C85:D85"/>
    <mergeCell ref="E85:F85"/>
    <mergeCell ref="A94:B94"/>
    <mergeCell ref="C94:D94"/>
    <mergeCell ref="E94:F94"/>
    <mergeCell ref="A96:F96"/>
    <mergeCell ref="A92:B92"/>
    <mergeCell ref="C92:D92"/>
    <mergeCell ref="E92:F92"/>
    <mergeCell ref="A93:B93"/>
    <mergeCell ref="C93:D93"/>
    <mergeCell ref="E93:F93"/>
    <mergeCell ref="A100:B100"/>
    <mergeCell ref="C100:D100"/>
    <mergeCell ref="E100:F100"/>
    <mergeCell ref="A101:B101"/>
    <mergeCell ref="C101:D101"/>
    <mergeCell ref="E101:F101"/>
    <mergeCell ref="A106:F106"/>
    <mergeCell ref="A110:B110"/>
    <mergeCell ref="C110:D110"/>
    <mergeCell ref="E110:F110"/>
    <mergeCell ref="A102:B102"/>
    <mergeCell ref="C102:D102"/>
    <mergeCell ref="E102:F102"/>
    <mergeCell ref="A103:B103"/>
    <mergeCell ref="C103:D103"/>
    <mergeCell ref="E103:F103"/>
    <mergeCell ref="A113:B113"/>
    <mergeCell ref="C113:D113"/>
    <mergeCell ref="E113:F113"/>
    <mergeCell ref="A115:F115"/>
    <mergeCell ref="A111:B111"/>
    <mergeCell ref="C111:D111"/>
    <mergeCell ref="E111:F111"/>
    <mergeCell ref="A112:B112"/>
    <mergeCell ref="C112:D112"/>
    <mergeCell ref="E112:F112"/>
    <mergeCell ref="A119:B119"/>
    <mergeCell ref="C119:D119"/>
    <mergeCell ref="E119:F119"/>
    <mergeCell ref="A120:B120"/>
    <mergeCell ref="C120:D120"/>
    <mergeCell ref="E120:F120"/>
    <mergeCell ref="A124:F124"/>
    <mergeCell ref="A128:B128"/>
    <mergeCell ref="C128:D128"/>
    <mergeCell ref="E128:F128"/>
    <mergeCell ref="A121:B121"/>
    <mergeCell ref="C121:D121"/>
    <mergeCell ref="E121:F121"/>
    <mergeCell ref="A122:B122"/>
    <mergeCell ref="C122:D122"/>
    <mergeCell ref="E122:F122"/>
    <mergeCell ref="A131:B131"/>
    <mergeCell ref="C131:D131"/>
    <mergeCell ref="E131:F131"/>
    <mergeCell ref="A134:F134"/>
    <mergeCell ref="A129:B129"/>
    <mergeCell ref="C129:D129"/>
    <mergeCell ref="E129:F129"/>
    <mergeCell ref="A130:B130"/>
    <mergeCell ref="C130:D130"/>
    <mergeCell ref="E130:F130"/>
    <mergeCell ref="A138:B138"/>
    <mergeCell ref="C138:D138"/>
    <mergeCell ref="E138:F138"/>
    <mergeCell ref="A139:B139"/>
    <mergeCell ref="C139:D139"/>
    <mergeCell ref="E139:F139"/>
    <mergeCell ref="A143:F143"/>
    <mergeCell ref="A147:B147"/>
    <mergeCell ref="C147:D147"/>
    <mergeCell ref="E147:F147"/>
    <mergeCell ref="A140:B140"/>
    <mergeCell ref="C140:D140"/>
    <mergeCell ref="E140:F140"/>
    <mergeCell ref="A141:B141"/>
    <mergeCell ref="C141:D141"/>
    <mergeCell ref="E141:F141"/>
    <mergeCell ref="A150:B150"/>
    <mergeCell ref="C150:D150"/>
    <mergeCell ref="E150:F150"/>
    <mergeCell ref="A148:B148"/>
    <mergeCell ref="C148:D148"/>
    <mergeCell ref="E148:F148"/>
    <mergeCell ref="A149:B149"/>
    <mergeCell ref="C149:D149"/>
    <mergeCell ref="E149:F14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5" manualBreakCount="5">
    <brk id="67" max="5" man="1"/>
    <brk id="86" max="5" man="1"/>
    <brk id="105" max="5" man="1"/>
    <brk id="123" max="5" man="1"/>
    <brk id="142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150"/>
  <sheetViews>
    <sheetView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16.421875" style="2" customWidth="1"/>
    <col min="2" max="2" width="17.57421875" style="164" customWidth="1"/>
    <col min="3" max="3" width="21.28125" style="164" customWidth="1"/>
    <col min="4" max="4" width="13.140625" style="164" customWidth="1"/>
    <col min="5" max="5" width="20.00390625" style="147" customWidth="1"/>
    <col min="6" max="6" width="27.421875" style="147" customWidth="1"/>
    <col min="7" max="16384" width="9.140625" style="147" customWidth="1"/>
  </cols>
  <sheetData>
    <row r="1" spans="1:6" s="167" customFormat="1" ht="15">
      <c r="A1" s="221" t="s">
        <v>79</v>
      </c>
      <c r="B1" s="221"/>
      <c r="C1" s="221"/>
      <c r="D1" s="221"/>
      <c r="E1" s="221"/>
      <c r="F1" s="221"/>
    </row>
    <row r="2" spans="1:8" ht="15">
      <c r="A2" s="222" t="s">
        <v>65</v>
      </c>
      <c r="B2" s="222"/>
      <c r="C2" s="222"/>
      <c r="D2" s="222"/>
      <c r="E2" s="222"/>
      <c r="F2" s="222"/>
      <c r="G2" s="152"/>
      <c r="H2" s="152"/>
    </row>
    <row r="3" spans="1:6" s="2" customFormat="1" ht="15">
      <c r="A3" s="1"/>
      <c r="B3" s="223" t="s">
        <v>29</v>
      </c>
      <c r="C3" s="223"/>
      <c r="D3" s="223"/>
      <c r="E3" s="223"/>
      <c r="F3" s="223"/>
    </row>
    <row r="4" spans="1:6" s="165" customFormat="1" ht="66.75" customHeight="1">
      <c r="A4" s="60"/>
      <c r="B4" s="61" t="s">
        <v>73</v>
      </c>
      <c r="C4" s="61" t="s">
        <v>19</v>
      </c>
      <c r="D4" s="61" t="s">
        <v>28</v>
      </c>
      <c r="E4" s="60" t="s">
        <v>18</v>
      </c>
      <c r="F4" s="61" t="s">
        <v>22</v>
      </c>
    </row>
    <row r="5" spans="1:6" ht="15">
      <c r="A5" s="3" t="s">
        <v>17</v>
      </c>
      <c r="B5" s="166">
        <v>1782</v>
      </c>
      <c r="C5" s="24">
        <v>446</v>
      </c>
      <c r="D5" s="186">
        <f>SUM(B5:C5)</f>
        <v>2228</v>
      </c>
      <c r="E5" s="185">
        <v>1851</v>
      </c>
      <c r="F5" s="170">
        <v>5289</v>
      </c>
    </row>
    <row r="6" spans="2:6" s="2" customFormat="1" ht="15">
      <c r="B6" s="167"/>
      <c r="C6" s="167"/>
      <c r="D6" s="167"/>
      <c r="E6" s="167"/>
      <c r="F6" s="167"/>
    </row>
    <row r="7" spans="1:6" s="2" customFormat="1" ht="30" customHeight="1">
      <c r="A7" s="226"/>
      <c r="B7" s="226"/>
      <c r="C7" s="225" t="s">
        <v>72</v>
      </c>
      <c r="D7" s="225"/>
      <c r="E7" s="224" t="s">
        <v>71</v>
      </c>
      <c r="F7" s="224"/>
    </row>
    <row r="8" spans="1:6" ht="15">
      <c r="A8" s="200" t="s">
        <v>3</v>
      </c>
      <c r="B8" s="200"/>
      <c r="C8" s="296">
        <v>5723</v>
      </c>
      <c r="D8" s="296"/>
      <c r="E8" s="296">
        <v>565</v>
      </c>
      <c r="F8" s="296"/>
    </row>
    <row r="9" spans="1:6" ht="15">
      <c r="A9" s="200" t="s">
        <v>2</v>
      </c>
      <c r="B9" s="200"/>
      <c r="C9" s="296">
        <v>7702</v>
      </c>
      <c r="D9" s="296"/>
      <c r="E9" s="296">
        <v>5059</v>
      </c>
      <c r="F9" s="296"/>
    </row>
    <row r="10" spans="1:6" ht="15">
      <c r="A10" s="200" t="s">
        <v>0</v>
      </c>
      <c r="B10" s="200"/>
      <c r="C10" s="298">
        <f>SUM(C8:C9)</f>
        <v>13425</v>
      </c>
      <c r="D10" s="298"/>
      <c r="E10" s="195">
        <f>SUM(E8:E9)</f>
        <v>5624</v>
      </c>
      <c r="F10" s="195"/>
    </row>
    <row r="12" spans="1:5" ht="15">
      <c r="A12" s="43"/>
      <c r="B12" s="43"/>
      <c r="C12" s="43"/>
      <c r="D12" s="43"/>
      <c r="E12" s="43"/>
    </row>
    <row r="13" spans="1:4" ht="15">
      <c r="A13" s="43"/>
      <c r="B13" s="43"/>
      <c r="C13" s="43"/>
      <c r="D13" s="43"/>
    </row>
    <row r="14" spans="1:6" ht="15">
      <c r="A14" s="214" t="s">
        <v>1</v>
      </c>
      <c r="B14" s="214"/>
      <c r="C14" s="214"/>
      <c r="D14" s="214"/>
      <c r="E14" s="214"/>
      <c r="F14" s="214"/>
    </row>
    <row r="15" spans="1:6" ht="15">
      <c r="A15" s="184" t="s">
        <v>38</v>
      </c>
      <c r="B15" s="183"/>
      <c r="C15" s="171"/>
      <c r="D15" s="171"/>
      <c r="E15" s="171"/>
      <c r="F15" s="171"/>
    </row>
    <row r="16" spans="1:6" ht="15">
      <c r="A16" s="203" t="s">
        <v>36</v>
      </c>
      <c r="B16" s="203"/>
      <c r="C16" s="203"/>
      <c r="D16" s="203"/>
      <c r="E16" s="203"/>
      <c r="F16" s="203"/>
    </row>
    <row r="17" spans="1:6" ht="15">
      <c r="A17" s="203" t="s">
        <v>37</v>
      </c>
      <c r="B17" s="203"/>
      <c r="C17" s="203"/>
      <c r="D17" s="203"/>
      <c r="E17" s="203"/>
      <c r="F17" s="203"/>
    </row>
    <row r="18" spans="1:6" ht="15">
      <c r="A18" s="144" t="s">
        <v>39</v>
      </c>
      <c r="B18" s="144"/>
      <c r="C18" s="144"/>
      <c r="D18" s="144"/>
      <c r="E18" s="144"/>
      <c r="F18" s="144"/>
    </row>
    <row r="19" spans="1:6" ht="28.5" customHeight="1">
      <c r="A19" s="251" t="s">
        <v>75</v>
      </c>
      <c r="B19" s="251"/>
      <c r="C19" s="251"/>
      <c r="D19" s="251"/>
      <c r="E19" s="251"/>
      <c r="F19" s="251"/>
    </row>
    <row r="30" spans="1:6" ht="15">
      <c r="A30" s="210" t="s">
        <v>21</v>
      </c>
      <c r="B30" s="210"/>
      <c r="C30" s="210"/>
      <c r="D30" s="210"/>
      <c r="E30" s="210"/>
      <c r="F30" s="210"/>
    </row>
    <row r="31" spans="1:6" ht="15">
      <c r="A31" s="198" t="s">
        <v>4</v>
      </c>
      <c r="B31" s="198"/>
      <c r="C31" s="198"/>
      <c r="D31" s="198"/>
      <c r="E31" s="198"/>
      <c r="F31" s="198"/>
    </row>
    <row r="32" spans="1:6" s="165" customFormat="1" ht="60">
      <c r="A32" s="60"/>
      <c r="B32" s="61" t="s">
        <v>73</v>
      </c>
      <c r="C32" s="61" t="s">
        <v>19</v>
      </c>
      <c r="D32" s="61" t="s">
        <v>28</v>
      </c>
      <c r="E32" s="60" t="s">
        <v>18</v>
      </c>
      <c r="F32" s="61" t="s">
        <v>22</v>
      </c>
    </row>
    <row r="33" spans="1:6" ht="15">
      <c r="A33" s="180" t="s">
        <v>57</v>
      </c>
      <c r="B33" s="166">
        <v>46</v>
      </c>
      <c r="C33" s="26">
        <v>37</v>
      </c>
      <c r="D33" s="182">
        <f>SUM(B33:C33)</f>
        <v>83</v>
      </c>
      <c r="E33" s="181">
        <v>76</v>
      </c>
      <c r="F33" s="166">
        <v>234</v>
      </c>
    </row>
    <row r="34" spans="2:6" ht="12.75" customHeight="1">
      <c r="B34" s="167"/>
      <c r="C34" s="167"/>
      <c r="D34" s="167"/>
      <c r="E34" s="167"/>
      <c r="F34" s="167"/>
    </row>
    <row r="35" spans="1:6" s="2" customFormat="1" ht="30" customHeight="1">
      <c r="A35" s="200"/>
      <c r="B35" s="200"/>
      <c r="C35" s="225" t="s">
        <v>72</v>
      </c>
      <c r="D35" s="225"/>
      <c r="E35" s="224" t="s">
        <v>71</v>
      </c>
      <c r="F35" s="224"/>
    </row>
    <row r="36" spans="1:6" ht="15">
      <c r="A36" s="200" t="s">
        <v>3</v>
      </c>
      <c r="B36" s="200"/>
      <c r="C36" s="296">
        <v>202</v>
      </c>
      <c r="D36" s="296"/>
      <c r="E36" s="296">
        <v>18</v>
      </c>
      <c r="F36" s="296"/>
    </row>
    <row r="37" spans="1:6" ht="15">
      <c r="A37" s="200" t="s">
        <v>2</v>
      </c>
      <c r="B37" s="200"/>
      <c r="C37" s="296">
        <v>315</v>
      </c>
      <c r="D37" s="296"/>
      <c r="E37" s="296">
        <v>218</v>
      </c>
      <c r="F37" s="296"/>
    </row>
    <row r="38" spans="1:6" ht="15">
      <c r="A38" s="200" t="s">
        <v>0</v>
      </c>
      <c r="B38" s="200"/>
      <c r="C38" s="298">
        <f>SUM(C36:C37)</f>
        <v>517</v>
      </c>
      <c r="D38" s="298"/>
      <c r="E38" s="195">
        <f>SUM(E36:E37)</f>
        <v>236</v>
      </c>
      <c r="F38" s="195"/>
    </row>
    <row r="40" spans="1:6" ht="15">
      <c r="A40" s="198" t="s">
        <v>5</v>
      </c>
      <c r="B40" s="198"/>
      <c r="C40" s="198"/>
      <c r="D40" s="198"/>
      <c r="E40" s="198"/>
      <c r="F40" s="198"/>
    </row>
    <row r="41" spans="1:6" s="165" customFormat="1" ht="60">
      <c r="A41" s="60"/>
      <c r="B41" s="61" t="s">
        <v>73</v>
      </c>
      <c r="C41" s="61" t="s">
        <v>19</v>
      </c>
      <c r="D41" s="61" t="s">
        <v>28</v>
      </c>
      <c r="E41" s="60" t="s">
        <v>18</v>
      </c>
      <c r="F41" s="61" t="s">
        <v>22</v>
      </c>
    </row>
    <row r="42" spans="1:6" ht="15">
      <c r="A42" s="3" t="s">
        <v>17</v>
      </c>
      <c r="B42" s="166">
        <v>184</v>
      </c>
      <c r="C42" s="26">
        <v>49</v>
      </c>
      <c r="D42" s="182">
        <f>SUM(B42:C42)</f>
        <v>233</v>
      </c>
      <c r="E42" s="181">
        <v>185</v>
      </c>
      <c r="F42" s="166">
        <v>419</v>
      </c>
    </row>
    <row r="43" spans="2:6" ht="10.5" customHeight="1">
      <c r="B43" s="167"/>
      <c r="C43" s="167"/>
      <c r="D43" s="167"/>
      <c r="E43" s="167"/>
      <c r="F43" s="167"/>
    </row>
    <row r="44" spans="1:6" s="2" customFormat="1" ht="30" customHeight="1">
      <c r="A44" s="200"/>
      <c r="B44" s="200"/>
      <c r="C44" s="225" t="s">
        <v>72</v>
      </c>
      <c r="D44" s="225"/>
      <c r="E44" s="224" t="s">
        <v>71</v>
      </c>
      <c r="F44" s="224"/>
    </row>
    <row r="45" spans="1:6" ht="15">
      <c r="A45" s="200" t="s">
        <v>3</v>
      </c>
      <c r="B45" s="200"/>
      <c r="C45" s="296">
        <v>782</v>
      </c>
      <c r="D45" s="296"/>
      <c r="E45" s="296">
        <v>34</v>
      </c>
      <c r="F45" s="296"/>
    </row>
    <row r="46" spans="1:6" ht="15">
      <c r="A46" s="200" t="s">
        <v>2</v>
      </c>
      <c r="B46" s="200"/>
      <c r="C46" s="296">
        <v>1079</v>
      </c>
      <c r="D46" s="296"/>
      <c r="E46" s="296">
        <v>226</v>
      </c>
      <c r="F46" s="296"/>
    </row>
    <row r="47" spans="1:6" ht="15">
      <c r="A47" s="200" t="s">
        <v>0</v>
      </c>
      <c r="B47" s="200"/>
      <c r="C47" s="298">
        <f>SUM(C45:C46)</f>
        <v>1861</v>
      </c>
      <c r="D47" s="298"/>
      <c r="E47" s="195">
        <f>SUM(E45:E46)</f>
        <v>260</v>
      </c>
      <c r="F47" s="195"/>
    </row>
    <row r="50" spans="1:6" ht="15">
      <c r="A50" s="198" t="s">
        <v>6</v>
      </c>
      <c r="B50" s="198"/>
      <c r="C50" s="198"/>
      <c r="D50" s="198"/>
      <c r="E50" s="198"/>
      <c r="F50" s="198"/>
    </row>
    <row r="51" spans="1:6" s="165" customFormat="1" ht="60">
      <c r="A51" s="60"/>
      <c r="B51" s="61" t="s">
        <v>73</v>
      </c>
      <c r="C51" s="61" t="s">
        <v>19</v>
      </c>
      <c r="D51" s="61" t="s">
        <v>28</v>
      </c>
      <c r="E51" s="60" t="s">
        <v>18</v>
      </c>
      <c r="F51" s="61" t="s">
        <v>22</v>
      </c>
    </row>
    <row r="52" spans="1:6" ht="15">
      <c r="A52" s="3" t="s">
        <v>17</v>
      </c>
      <c r="B52" s="166">
        <v>16</v>
      </c>
      <c r="C52" s="26">
        <v>2</v>
      </c>
      <c r="D52" s="182">
        <f>B52+C52</f>
        <v>18</v>
      </c>
      <c r="E52" s="181">
        <v>14</v>
      </c>
      <c r="F52" s="166">
        <v>2</v>
      </c>
    </row>
    <row r="53" spans="2:6" ht="10.5" customHeight="1">
      <c r="B53" s="167"/>
      <c r="C53" s="167"/>
      <c r="D53" s="167"/>
      <c r="E53" s="167"/>
      <c r="F53" s="167"/>
    </row>
    <row r="54" spans="1:6" s="2" customFormat="1" ht="30" customHeight="1">
      <c r="A54" s="200"/>
      <c r="B54" s="200"/>
      <c r="C54" s="225" t="s">
        <v>72</v>
      </c>
      <c r="D54" s="225"/>
      <c r="E54" s="224" t="s">
        <v>71</v>
      </c>
      <c r="F54" s="224"/>
    </row>
    <row r="55" spans="1:6" ht="15">
      <c r="A55" s="200" t="s">
        <v>3</v>
      </c>
      <c r="B55" s="200"/>
      <c r="C55" s="296">
        <v>86</v>
      </c>
      <c r="D55" s="296"/>
      <c r="E55" s="296">
        <v>0</v>
      </c>
      <c r="F55" s="296"/>
    </row>
    <row r="56" spans="1:6" ht="15">
      <c r="A56" s="200" t="s">
        <v>2</v>
      </c>
      <c r="B56" s="200"/>
      <c r="C56" s="296">
        <v>61</v>
      </c>
      <c r="D56" s="296"/>
      <c r="E56" s="296">
        <v>3</v>
      </c>
      <c r="F56" s="296"/>
    </row>
    <row r="57" spans="1:6" ht="15">
      <c r="A57" s="200" t="s">
        <v>0</v>
      </c>
      <c r="B57" s="200"/>
      <c r="C57" s="298">
        <f>SUM(C55:C56)</f>
        <v>147</v>
      </c>
      <c r="D57" s="298"/>
      <c r="E57" s="195">
        <f>SUM(E55:E56)</f>
        <v>3</v>
      </c>
      <c r="F57" s="195"/>
    </row>
    <row r="59" spans="1:6" ht="15">
      <c r="A59" s="210" t="s">
        <v>7</v>
      </c>
      <c r="B59" s="210"/>
      <c r="C59" s="210"/>
      <c r="D59" s="210"/>
      <c r="E59" s="210"/>
      <c r="F59" s="210"/>
    </row>
    <row r="60" spans="1:6" s="165" customFormat="1" ht="60">
      <c r="A60" s="60"/>
      <c r="B60" s="61" t="s">
        <v>73</v>
      </c>
      <c r="C60" s="61" t="s">
        <v>19</v>
      </c>
      <c r="D60" s="61" t="s">
        <v>28</v>
      </c>
      <c r="E60" s="60" t="s">
        <v>18</v>
      </c>
      <c r="F60" s="61" t="s">
        <v>22</v>
      </c>
    </row>
    <row r="61" spans="1:6" ht="15">
      <c r="A61" s="3" t="s">
        <v>17</v>
      </c>
      <c r="B61" s="166">
        <v>18</v>
      </c>
      <c r="C61" s="26">
        <v>6</v>
      </c>
      <c r="D61" s="182">
        <f>SUM(B61:C61)</f>
        <v>24</v>
      </c>
      <c r="E61" s="181">
        <v>15</v>
      </c>
      <c r="F61" s="166">
        <v>36</v>
      </c>
    </row>
    <row r="62" spans="2:6" ht="12" customHeight="1">
      <c r="B62" s="167"/>
      <c r="C62" s="167"/>
      <c r="D62" s="167"/>
      <c r="E62" s="167"/>
      <c r="F62" s="167"/>
    </row>
    <row r="63" spans="1:6" s="2" customFormat="1" ht="30" customHeight="1">
      <c r="A63" s="200"/>
      <c r="B63" s="200"/>
      <c r="C63" s="225" t="s">
        <v>72</v>
      </c>
      <c r="D63" s="225"/>
      <c r="E63" s="224" t="s">
        <v>71</v>
      </c>
      <c r="F63" s="224"/>
    </row>
    <row r="64" spans="1:6" ht="15">
      <c r="A64" s="200" t="s">
        <v>3</v>
      </c>
      <c r="B64" s="200"/>
      <c r="C64" s="296">
        <v>90</v>
      </c>
      <c r="D64" s="296"/>
      <c r="E64" s="296">
        <v>2</v>
      </c>
      <c r="F64" s="296"/>
    </row>
    <row r="65" spans="1:6" ht="15">
      <c r="A65" s="200" t="s">
        <v>2</v>
      </c>
      <c r="B65" s="200"/>
      <c r="C65" s="296">
        <v>95</v>
      </c>
      <c r="D65" s="296"/>
      <c r="E65" s="296">
        <v>39</v>
      </c>
      <c r="F65" s="296"/>
    </row>
    <row r="66" spans="1:6" ht="15">
      <c r="A66" s="200" t="s">
        <v>0</v>
      </c>
      <c r="B66" s="200"/>
      <c r="C66" s="298">
        <f>SUM(C64:C65)</f>
        <v>185</v>
      </c>
      <c r="D66" s="298"/>
      <c r="E66" s="195">
        <f>SUM(E64:E65)</f>
        <v>41</v>
      </c>
      <c r="F66" s="195"/>
    </row>
    <row r="68" spans="1:6" ht="15">
      <c r="A68" s="210" t="s">
        <v>8</v>
      </c>
      <c r="B68" s="210"/>
      <c r="C68" s="210"/>
      <c r="D68" s="210"/>
      <c r="E68" s="210"/>
      <c r="F68" s="210"/>
    </row>
    <row r="69" spans="1:6" s="165" customFormat="1" ht="60">
      <c r="A69" s="60"/>
      <c r="B69" s="61" t="s">
        <v>73</v>
      </c>
      <c r="C69" s="61" t="s">
        <v>19</v>
      </c>
      <c r="D69" s="61" t="s">
        <v>28</v>
      </c>
      <c r="E69" s="60" t="s">
        <v>18</v>
      </c>
      <c r="F69" s="61" t="s">
        <v>22</v>
      </c>
    </row>
    <row r="70" spans="1:6" ht="15">
      <c r="A70" s="3" t="s">
        <v>17</v>
      </c>
      <c r="B70" s="166">
        <v>51</v>
      </c>
      <c r="C70" s="26">
        <v>10</v>
      </c>
      <c r="D70" s="182">
        <f>SUM(B70:C70)</f>
        <v>61</v>
      </c>
      <c r="E70" s="181">
        <v>52</v>
      </c>
      <c r="F70" s="166">
        <v>98</v>
      </c>
    </row>
    <row r="71" spans="2:6" ht="15">
      <c r="B71" s="167"/>
      <c r="C71" s="167"/>
      <c r="D71" s="167"/>
      <c r="E71" s="167"/>
      <c r="F71" s="167"/>
    </row>
    <row r="72" spans="1:6" s="2" customFormat="1" ht="30" customHeight="1">
      <c r="A72" s="200"/>
      <c r="B72" s="200"/>
      <c r="C72" s="225" t="s">
        <v>72</v>
      </c>
      <c r="D72" s="225"/>
      <c r="E72" s="224" t="s">
        <v>71</v>
      </c>
      <c r="F72" s="224"/>
    </row>
    <row r="73" spans="1:6" ht="15">
      <c r="A73" s="200" t="s">
        <v>3</v>
      </c>
      <c r="B73" s="200"/>
      <c r="C73" s="296">
        <v>291</v>
      </c>
      <c r="D73" s="296"/>
      <c r="E73" s="296">
        <v>4</v>
      </c>
      <c r="F73" s="296"/>
    </row>
    <row r="74" spans="1:6" ht="15">
      <c r="A74" s="200" t="s">
        <v>2</v>
      </c>
      <c r="B74" s="200"/>
      <c r="C74" s="296">
        <v>385</v>
      </c>
      <c r="D74" s="296"/>
      <c r="E74" s="296">
        <v>14</v>
      </c>
      <c r="F74" s="296"/>
    </row>
    <row r="75" spans="1:6" ht="15">
      <c r="A75" s="200" t="s">
        <v>0</v>
      </c>
      <c r="B75" s="200"/>
      <c r="C75" s="298">
        <f>SUM(C73:C74)</f>
        <v>676</v>
      </c>
      <c r="D75" s="298"/>
      <c r="E75" s="195">
        <f>SUM(E73:E74)</f>
        <v>18</v>
      </c>
      <c r="F75" s="195"/>
    </row>
    <row r="78" spans="1:6" ht="15">
      <c r="A78" s="210" t="s">
        <v>9</v>
      </c>
      <c r="B78" s="210"/>
      <c r="C78" s="210"/>
      <c r="D78" s="210"/>
      <c r="E78" s="210"/>
      <c r="F78" s="210"/>
    </row>
    <row r="79" spans="1:6" s="165" customFormat="1" ht="60">
      <c r="A79" s="60"/>
      <c r="B79" s="61" t="s">
        <v>73</v>
      </c>
      <c r="C79" s="61" t="s">
        <v>19</v>
      </c>
      <c r="D79" s="61" t="s">
        <v>28</v>
      </c>
      <c r="E79" s="60" t="s">
        <v>18</v>
      </c>
      <c r="F79" s="61" t="s">
        <v>22</v>
      </c>
    </row>
    <row r="80" spans="1:6" ht="15">
      <c r="A80" s="3" t="s">
        <v>17</v>
      </c>
      <c r="B80" s="166">
        <v>27</v>
      </c>
      <c r="C80" s="26">
        <v>21</v>
      </c>
      <c r="D80" s="182">
        <f>SUM(B80:C80)</f>
        <v>48</v>
      </c>
      <c r="E80" s="181">
        <v>40</v>
      </c>
      <c r="F80" s="166">
        <v>702</v>
      </c>
    </row>
    <row r="81" spans="2:6" ht="15">
      <c r="B81" s="167"/>
      <c r="C81" s="167"/>
      <c r="D81" s="167"/>
      <c r="E81" s="167"/>
      <c r="F81" s="167"/>
    </row>
    <row r="82" spans="1:6" s="2" customFormat="1" ht="30" customHeight="1">
      <c r="A82" s="200"/>
      <c r="B82" s="200"/>
      <c r="C82" s="225" t="s">
        <v>72</v>
      </c>
      <c r="D82" s="225"/>
      <c r="E82" s="224" t="s">
        <v>71</v>
      </c>
      <c r="F82" s="224"/>
    </row>
    <row r="83" spans="1:6" ht="15">
      <c r="A83" s="200" t="s">
        <v>3</v>
      </c>
      <c r="B83" s="200"/>
      <c r="C83" s="296">
        <v>53</v>
      </c>
      <c r="D83" s="296"/>
      <c r="E83" s="296">
        <v>14</v>
      </c>
      <c r="F83" s="296"/>
    </row>
    <row r="84" spans="1:6" ht="15">
      <c r="A84" s="200" t="s">
        <v>2</v>
      </c>
      <c r="B84" s="200"/>
      <c r="C84" s="296">
        <v>195</v>
      </c>
      <c r="D84" s="296"/>
      <c r="E84" s="296">
        <v>696</v>
      </c>
      <c r="F84" s="296"/>
    </row>
    <row r="85" spans="1:6" ht="15">
      <c r="A85" s="200" t="s">
        <v>0</v>
      </c>
      <c r="B85" s="200"/>
      <c r="C85" s="298">
        <f>SUM(C83:C84)</f>
        <v>248</v>
      </c>
      <c r="D85" s="298"/>
      <c r="E85" s="195">
        <f>SUM(E83:E84)</f>
        <v>710</v>
      </c>
      <c r="F85" s="195"/>
    </row>
    <row r="87" spans="1:6" ht="15">
      <c r="A87" s="210" t="s">
        <v>10</v>
      </c>
      <c r="B87" s="210"/>
      <c r="C87" s="210"/>
      <c r="D87" s="210"/>
      <c r="E87" s="210"/>
      <c r="F87" s="210"/>
    </row>
    <row r="88" spans="1:6" s="165" customFormat="1" ht="60">
      <c r="A88" s="60"/>
      <c r="B88" s="61" t="s">
        <v>73</v>
      </c>
      <c r="C88" s="61" t="s">
        <v>19</v>
      </c>
      <c r="D88" s="61" t="s">
        <v>28</v>
      </c>
      <c r="E88" s="60" t="s">
        <v>18</v>
      </c>
      <c r="F88" s="61" t="s">
        <v>22</v>
      </c>
    </row>
    <row r="89" spans="1:6" ht="15">
      <c r="A89" s="3" t="s">
        <v>17</v>
      </c>
      <c r="B89" s="166">
        <v>54</v>
      </c>
      <c r="C89" s="26">
        <v>11</v>
      </c>
      <c r="D89" s="182">
        <f>SUM(B89:C89)</f>
        <v>65</v>
      </c>
      <c r="E89" s="181">
        <v>50</v>
      </c>
      <c r="F89" s="166">
        <v>56</v>
      </c>
    </row>
    <row r="90" spans="2:6" ht="15">
      <c r="B90" s="167"/>
      <c r="C90" s="167"/>
      <c r="D90" s="167"/>
      <c r="E90" s="167"/>
      <c r="F90" s="167"/>
    </row>
    <row r="91" spans="1:6" s="2" customFormat="1" ht="30" customHeight="1">
      <c r="A91" s="200"/>
      <c r="B91" s="200"/>
      <c r="C91" s="225" t="s">
        <v>72</v>
      </c>
      <c r="D91" s="225"/>
      <c r="E91" s="224" t="s">
        <v>71</v>
      </c>
      <c r="F91" s="224"/>
    </row>
    <row r="92" spans="1:6" ht="15">
      <c r="A92" s="200" t="s">
        <v>3</v>
      </c>
      <c r="B92" s="200"/>
      <c r="C92" s="296">
        <v>277</v>
      </c>
      <c r="D92" s="296"/>
      <c r="E92" s="296">
        <v>18</v>
      </c>
      <c r="F92" s="296"/>
    </row>
    <row r="93" spans="1:6" ht="15">
      <c r="A93" s="200" t="s">
        <v>2</v>
      </c>
      <c r="B93" s="200"/>
      <c r="C93" s="296">
        <v>308</v>
      </c>
      <c r="D93" s="296"/>
      <c r="E93" s="296">
        <v>29</v>
      </c>
      <c r="F93" s="296"/>
    </row>
    <row r="94" spans="1:6" ht="15">
      <c r="A94" s="200" t="s">
        <v>0</v>
      </c>
      <c r="B94" s="200"/>
      <c r="C94" s="298">
        <f>SUM(C92:C93)</f>
        <v>585</v>
      </c>
      <c r="D94" s="298"/>
      <c r="E94" s="195">
        <f>SUM(E92:E93)</f>
        <v>47</v>
      </c>
      <c r="F94" s="195"/>
    </row>
    <row r="96" spans="1:6" ht="15">
      <c r="A96" s="210" t="s">
        <v>11</v>
      </c>
      <c r="B96" s="210"/>
      <c r="C96" s="210"/>
      <c r="D96" s="210"/>
      <c r="E96" s="210"/>
      <c r="F96" s="210"/>
    </row>
    <row r="97" spans="1:6" s="165" customFormat="1" ht="60">
      <c r="A97" s="60"/>
      <c r="B97" s="61" t="s">
        <v>73</v>
      </c>
      <c r="C97" s="61" t="s">
        <v>19</v>
      </c>
      <c r="D97" s="61" t="s">
        <v>28</v>
      </c>
      <c r="E97" s="60" t="s">
        <v>18</v>
      </c>
      <c r="F97" s="61" t="s">
        <v>22</v>
      </c>
    </row>
    <row r="98" spans="1:6" ht="15">
      <c r="A98" s="3" t="s">
        <v>17</v>
      </c>
      <c r="B98" s="166">
        <v>78</v>
      </c>
      <c r="C98" s="26">
        <v>6</v>
      </c>
      <c r="D98" s="182">
        <f>SUM(B98:C98)</f>
        <v>84</v>
      </c>
      <c r="E98" s="181">
        <v>68</v>
      </c>
      <c r="F98" s="166">
        <v>65</v>
      </c>
    </row>
    <row r="99" spans="2:6" ht="15">
      <c r="B99" s="167"/>
      <c r="C99" s="167"/>
      <c r="D99" s="167"/>
      <c r="E99" s="167"/>
      <c r="F99" s="167"/>
    </row>
    <row r="100" spans="1:6" s="2" customFormat="1" ht="30" customHeight="1">
      <c r="A100" s="200"/>
      <c r="B100" s="200"/>
      <c r="C100" s="225" t="s">
        <v>72</v>
      </c>
      <c r="D100" s="225"/>
      <c r="E100" s="224" t="s">
        <v>71</v>
      </c>
      <c r="F100" s="224"/>
    </row>
    <row r="101" spans="1:6" ht="15">
      <c r="A101" s="200" t="s">
        <v>3</v>
      </c>
      <c r="B101" s="200"/>
      <c r="C101" s="296">
        <v>301</v>
      </c>
      <c r="D101" s="296"/>
      <c r="E101" s="296">
        <v>8</v>
      </c>
      <c r="F101" s="296"/>
    </row>
    <row r="102" spans="1:6" ht="15">
      <c r="A102" s="200" t="s">
        <v>2</v>
      </c>
      <c r="B102" s="200"/>
      <c r="C102" s="296">
        <v>351</v>
      </c>
      <c r="D102" s="296"/>
      <c r="E102" s="296">
        <v>56</v>
      </c>
      <c r="F102" s="296"/>
    </row>
    <row r="103" spans="1:6" ht="15">
      <c r="A103" s="200" t="s">
        <v>0</v>
      </c>
      <c r="B103" s="200"/>
      <c r="C103" s="298">
        <f>SUM(C101:D102)</f>
        <v>652</v>
      </c>
      <c r="D103" s="298"/>
      <c r="E103" s="195">
        <f>SUM(E101:F102)</f>
        <v>64</v>
      </c>
      <c r="F103" s="195"/>
    </row>
    <row r="106" spans="1:6" ht="15">
      <c r="A106" s="210" t="s">
        <v>12</v>
      </c>
      <c r="B106" s="210"/>
      <c r="C106" s="210"/>
      <c r="D106" s="210"/>
      <c r="E106" s="210"/>
      <c r="F106" s="210"/>
    </row>
    <row r="107" spans="1:6" s="165" customFormat="1" ht="59.25" customHeight="1">
      <c r="A107" s="60"/>
      <c r="B107" s="61" t="s">
        <v>73</v>
      </c>
      <c r="C107" s="61" t="s">
        <v>19</v>
      </c>
      <c r="D107" s="61" t="s">
        <v>28</v>
      </c>
      <c r="E107" s="60" t="s">
        <v>18</v>
      </c>
      <c r="F107" s="61" t="s">
        <v>22</v>
      </c>
    </row>
    <row r="108" spans="1:6" ht="15">
      <c r="A108" s="3" t="s">
        <v>17</v>
      </c>
      <c r="B108" s="166">
        <v>875</v>
      </c>
      <c r="C108" s="26">
        <v>77</v>
      </c>
      <c r="D108" s="182">
        <f>SUM(B108:C108)</f>
        <v>952</v>
      </c>
      <c r="E108" s="181">
        <v>784</v>
      </c>
      <c r="F108" s="166">
        <v>434</v>
      </c>
    </row>
    <row r="109" spans="2:6" ht="12.75" customHeight="1">
      <c r="B109" s="167"/>
      <c r="C109" s="167"/>
      <c r="D109" s="167"/>
      <c r="E109" s="167"/>
      <c r="F109" s="167"/>
    </row>
    <row r="110" spans="1:6" s="2" customFormat="1" ht="30" customHeight="1">
      <c r="A110" s="302"/>
      <c r="B110" s="302"/>
      <c r="C110" s="225" t="s">
        <v>72</v>
      </c>
      <c r="D110" s="225"/>
      <c r="E110" s="224" t="s">
        <v>71</v>
      </c>
      <c r="F110" s="224"/>
    </row>
    <row r="111" spans="1:6" ht="15">
      <c r="A111" s="302" t="s">
        <v>3</v>
      </c>
      <c r="B111" s="302"/>
      <c r="C111" s="296">
        <v>2829</v>
      </c>
      <c r="D111" s="296"/>
      <c r="E111" s="296">
        <v>374</v>
      </c>
      <c r="F111" s="296"/>
    </row>
    <row r="112" spans="1:6" ht="15">
      <c r="A112" s="302" t="s">
        <v>2</v>
      </c>
      <c r="B112" s="302"/>
      <c r="C112" s="296">
        <v>2875</v>
      </c>
      <c r="D112" s="296"/>
      <c r="E112" s="296">
        <v>856</v>
      </c>
      <c r="F112" s="296"/>
    </row>
    <row r="113" spans="1:6" ht="15">
      <c r="A113" s="302" t="s">
        <v>0</v>
      </c>
      <c r="B113" s="302"/>
      <c r="C113" s="298">
        <f>SUM(C111:C112)</f>
        <v>5704</v>
      </c>
      <c r="D113" s="298"/>
      <c r="E113" s="195">
        <f>SUM(E111:E112)</f>
        <v>1230</v>
      </c>
      <c r="F113" s="195"/>
    </row>
    <row r="115" spans="1:6" ht="15">
      <c r="A115" s="210" t="s">
        <v>13</v>
      </c>
      <c r="B115" s="210"/>
      <c r="C115" s="210"/>
      <c r="D115" s="210"/>
      <c r="E115" s="210"/>
      <c r="F115" s="210"/>
    </row>
    <row r="116" spans="1:6" s="165" customFormat="1" ht="60">
      <c r="A116" s="60"/>
      <c r="B116" s="61" t="s">
        <v>73</v>
      </c>
      <c r="C116" s="61" t="s">
        <v>19</v>
      </c>
      <c r="D116" s="61" t="s">
        <v>28</v>
      </c>
      <c r="E116" s="60" t="s">
        <v>18</v>
      </c>
      <c r="F116" s="61" t="s">
        <v>22</v>
      </c>
    </row>
    <row r="117" spans="1:6" ht="15">
      <c r="A117" s="3" t="s">
        <v>17</v>
      </c>
      <c r="B117" s="166">
        <v>151</v>
      </c>
      <c r="C117" s="26">
        <v>52</v>
      </c>
      <c r="D117" s="182">
        <f>SUM(B117:C117)</f>
        <v>203</v>
      </c>
      <c r="E117" s="181">
        <v>174</v>
      </c>
      <c r="F117" s="166">
        <v>273</v>
      </c>
    </row>
    <row r="118" spans="2:6" ht="12.75" customHeight="1">
      <c r="B118" s="167"/>
      <c r="C118" s="167"/>
      <c r="D118" s="167"/>
      <c r="E118" s="167"/>
      <c r="F118" s="167"/>
    </row>
    <row r="119" spans="1:6" s="2" customFormat="1" ht="30" customHeight="1">
      <c r="A119" s="302"/>
      <c r="B119" s="302"/>
      <c r="C119" s="225" t="s">
        <v>72</v>
      </c>
      <c r="D119" s="225"/>
      <c r="E119" s="224" t="s">
        <v>71</v>
      </c>
      <c r="F119" s="224"/>
    </row>
    <row r="120" spans="1:6" ht="15">
      <c r="A120" s="200" t="s">
        <v>3</v>
      </c>
      <c r="B120" s="200"/>
      <c r="C120" s="296">
        <v>413</v>
      </c>
      <c r="D120" s="296"/>
      <c r="E120" s="296">
        <v>49</v>
      </c>
      <c r="F120" s="296"/>
    </row>
    <row r="121" spans="1:6" ht="15">
      <c r="A121" s="200" t="s">
        <v>2</v>
      </c>
      <c r="B121" s="200"/>
      <c r="C121" s="296">
        <v>689</v>
      </c>
      <c r="D121" s="296"/>
      <c r="E121" s="296">
        <v>239</v>
      </c>
      <c r="F121" s="296"/>
    </row>
    <row r="122" spans="1:6" ht="15">
      <c r="A122" s="200" t="s">
        <v>0</v>
      </c>
      <c r="B122" s="200"/>
      <c r="C122" s="298">
        <f>SUM(C120:C121)</f>
        <v>1102</v>
      </c>
      <c r="D122" s="298"/>
      <c r="E122" s="195">
        <f>SUM(E120:E121)</f>
        <v>288</v>
      </c>
      <c r="F122" s="195"/>
    </row>
    <row r="124" spans="1:6" ht="15">
      <c r="A124" s="210" t="s">
        <v>14</v>
      </c>
      <c r="B124" s="210"/>
      <c r="C124" s="210"/>
      <c r="D124" s="210"/>
      <c r="E124" s="210"/>
      <c r="F124" s="210"/>
    </row>
    <row r="125" spans="1:6" s="165" customFormat="1" ht="60">
      <c r="A125" s="60"/>
      <c r="B125" s="61" t="s">
        <v>73</v>
      </c>
      <c r="C125" s="61" t="s">
        <v>19</v>
      </c>
      <c r="D125" s="61" t="s">
        <v>28</v>
      </c>
      <c r="E125" s="60" t="s">
        <v>18</v>
      </c>
      <c r="F125" s="61" t="s">
        <v>22</v>
      </c>
    </row>
    <row r="126" spans="1:6" ht="15">
      <c r="A126" s="3" t="s">
        <v>17</v>
      </c>
      <c r="B126" s="166">
        <v>19</v>
      </c>
      <c r="C126" s="26">
        <v>3</v>
      </c>
      <c r="D126" s="182">
        <f>SUM(B126:C126)</f>
        <v>22</v>
      </c>
      <c r="E126" s="181">
        <v>22</v>
      </c>
      <c r="F126" s="166">
        <v>118</v>
      </c>
    </row>
    <row r="127" spans="2:6" ht="12.75" customHeight="1">
      <c r="B127" s="167"/>
      <c r="C127" s="167"/>
      <c r="D127" s="167"/>
      <c r="E127" s="167"/>
      <c r="F127" s="167"/>
    </row>
    <row r="128" spans="1:6" s="2" customFormat="1" ht="30" customHeight="1">
      <c r="A128" s="302"/>
      <c r="B128" s="302"/>
      <c r="C128" s="225" t="s">
        <v>72</v>
      </c>
      <c r="D128" s="225"/>
      <c r="E128" s="224" t="s">
        <v>71</v>
      </c>
      <c r="F128" s="224"/>
    </row>
    <row r="129" spans="1:6" ht="15">
      <c r="A129" s="200" t="s">
        <v>3</v>
      </c>
      <c r="B129" s="200"/>
      <c r="C129" s="296">
        <v>68</v>
      </c>
      <c r="D129" s="296"/>
      <c r="E129" s="296">
        <v>3</v>
      </c>
      <c r="F129" s="296"/>
    </row>
    <row r="130" spans="1:6" ht="15">
      <c r="A130" s="200" t="s">
        <v>2</v>
      </c>
      <c r="B130" s="200"/>
      <c r="C130" s="296">
        <v>211</v>
      </c>
      <c r="D130" s="296"/>
      <c r="E130" s="296">
        <v>47</v>
      </c>
      <c r="F130" s="296"/>
    </row>
    <row r="131" spans="1:6" ht="15">
      <c r="A131" s="200" t="s">
        <v>0</v>
      </c>
      <c r="B131" s="200"/>
      <c r="C131" s="298">
        <f>SUM(C129:C130)</f>
        <v>279</v>
      </c>
      <c r="D131" s="298"/>
      <c r="E131" s="195">
        <f>SUM(E129:E130)</f>
        <v>50</v>
      </c>
      <c r="F131" s="195"/>
    </row>
    <row r="134" spans="1:6" ht="15">
      <c r="A134" s="210" t="s">
        <v>15</v>
      </c>
      <c r="B134" s="210"/>
      <c r="C134" s="210"/>
      <c r="D134" s="210"/>
      <c r="E134" s="210"/>
      <c r="F134" s="210"/>
    </row>
    <row r="135" spans="1:6" s="165" customFormat="1" ht="60">
      <c r="A135" s="60"/>
      <c r="B135" s="61" t="s">
        <v>73</v>
      </c>
      <c r="C135" s="61" t="s">
        <v>19</v>
      </c>
      <c r="D135" s="61" t="s">
        <v>28</v>
      </c>
      <c r="E135" s="60" t="s">
        <v>18</v>
      </c>
      <c r="F135" s="61" t="s">
        <v>22</v>
      </c>
    </row>
    <row r="136" spans="1:6" ht="15">
      <c r="A136" s="3" t="s">
        <v>17</v>
      </c>
      <c r="B136" s="166">
        <v>65</v>
      </c>
      <c r="C136" s="26">
        <v>84</v>
      </c>
      <c r="D136" s="182">
        <f>SUM(B136:C136)</f>
        <v>149</v>
      </c>
      <c r="E136" s="181">
        <v>138</v>
      </c>
      <c r="F136" s="166">
        <v>1549</v>
      </c>
    </row>
    <row r="137" spans="2:6" ht="12" customHeight="1">
      <c r="B137" s="167"/>
      <c r="C137" s="167"/>
      <c r="D137" s="167"/>
      <c r="E137" s="167"/>
      <c r="F137" s="167"/>
    </row>
    <row r="138" spans="1:6" s="2" customFormat="1" ht="30" customHeight="1">
      <c r="A138" s="302"/>
      <c r="B138" s="302"/>
      <c r="C138" s="225" t="s">
        <v>72</v>
      </c>
      <c r="D138" s="225"/>
      <c r="E138" s="224" t="s">
        <v>71</v>
      </c>
      <c r="F138" s="224"/>
    </row>
    <row r="139" spans="1:6" ht="15">
      <c r="A139" s="200" t="s">
        <v>3</v>
      </c>
      <c r="B139" s="200"/>
      <c r="C139" s="296">
        <v>98</v>
      </c>
      <c r="D139" s="296"/>
      <c r="E139" s="296">
        <v>15</v>
      </c>
      <c r="F139" s="296"/>
    </row>
    <row r="140" spans="1:6" ht="15">
      <c r="A140" s="200" t="s">
        <v>2</v>
      </c>
      <c r="B140" s="200"/>
      <c r="C140" s="296">
        <v>486</v>
      </c>
      <c r="D140" s="296"/>
      <c r="E140" s="296">
        <v>1343</v>
      </c>
      <c r="F140" s="296"/>
    </row>
    <row r="141" spans="1:6" ht="15">
      <c r="A141" s="200" t="s">
        <v>0</v>
      </c>
      <c r="B141" s="200"/>
      <c r="C141" s="298">
        <f>SUM(C139:C140)</f>
        <v>584</v>
      </c>
      <c r="D141" s="298"/>
      <c r="E141" s="195">
        <f>SUM(E139:E140)</f>
        <v>1358</v>
      </c>
      <c r="F141" s="195"/>
    </row>
    <row r="143" spans="1:6" ht="15">
      <c r="A143" s="210" t="s">
        <v>16</v>
      </c>
      <c r="B143" s="210"/>
      <c r="C143" s="210"/>
      <c r="D143" s="210"/>
      <c r="E143" s="210"/>
      <c r="F143" s="210"/>
    </row>
    <row r="144" spans="1:6" s="165" customFormat="1" ht="60">
      <c r="A144" s="60"/>
      <c r="B144" s="61" t="s">
        <v>73</v>
      </c>
      <c r="C144" s="61" t="s">
        <v>19</v>
      </c>
      <c r="D144" s="61" t="s">
        <v>28</v>
      </c>
      <c r="E144" s="60" t="s">
        <v>18</v>
      </c>
      <c r="F144" s="61" t="s">
        <v>22</v>
      </c>
    </row>
    <row r="145" spans="1:6" ht="15">
      <c r="A145" s="3" t="s">
        <v>17</v>
      </c>
      <c r="B145" s="166">
        <v>198</v>
      </c>
      <c r="C145" s="26">
        <v>88</v>
      </c>
      <c r="D145" s="182">
        <f>SUM(B145:C145)</f>
        <v>286</v>
      </c>
      <c r="E145" s="181">
        <v>233</v>
      </c>
      <c r="F145" s="166">
        <v>1303</v>
      </c>
    </row>
    <row r="146" spans="2:6" ht="15">
      <c r="B146" s="167"/>
      <c r="C146" s="167"/>
      <c r="D146" s="167"/>
      <c r="E146" s="167"/>
      <c r="F146" s="167"/>
    </row>
    <row r="147" spans="1:6" s="2" customFormat="1" ht="30" customHeight="1">
      <c r="A147" s="302"/>
      <c r="B147" s="302"/>
      <c r="C147" s="225" t="s">
        <v>72</v>
      </c>
      <c r="D147" s="225"/>
      <c r="E147" s="224" t="s">
        <v>71</v>
      </c>
      <c r="F147" s="224"/>
    </row>
    <row r="148" spans="1:6" ht="15">
      <c r="A148" s="200" t="s">
        <v>3</v>
      </c>
      <c r="B148" s="200"/>
      <c r="C148" s="296">
        <v>233</v>
      </c>
      <c r="D148" s="296"/>
      <c r="E148" s="296">
        <v>26</v>
      </c>
      <c r="F148" s="296"/>
    </row>
    <row r="149" spans="1:6" ht="15">
      <c r="A149" s="200" t="s">
        <v>2</v>
      </c>
      <c r="B149" s="200"/>
      <c r="C149" s="296">
        <v>652</v>
      </c>
      <c r="D149" s="296"/>
      <c r="E149" s="296">
        <v>1293</v>
      </c>
      <c r="F149" s="296"/>
    </row>
    <row r="150" spans="1:6" ht="15">
      <c r="A150" s="200" t="s">
        <v>0</v>
      </c>
      <c r="B150" s="200"/>
      <c r="C150" s="298">
        <f>SUM(C148:C149)</f>
        <v>885</v>
      </c>
      <c r="D150" s="298"/>
      <c r="E150" s="195">
        <f>SUM(E148:E149)</f>
        <v>1319</v>
      </c>
      <c r="F150" s="195"/>
    </row>
  </sheetData>
  <sheetProtection/>
  <mergeCells count="189">
    <mergeCell ref="A8:B8"/>
    <mergeCell ref="C8:D8"/>
    <mergeCell ref="E8:F8"/>
    <mergeCell ref="A1:F1"/>
    <mergeCell ref="A2:F2"/>
    <mergeCell ref="B3:F3"/>
    <mergeCell ref="A7:B7"/>
    <mergeCell ref="C7:D7"/>
    <mergeCell ref="E7:F7"/>
    <mergeCell ref="A10:B10"/>
    <mergeCell ref="C10:D10"/>
    <mergeCell ref="E10:F10"/>
    <mergeCell ref="A9:B9"/>
    <mergeCell ref="C9:D9"/>
    <mergeCell ref="E9:F9"/>
    <mergeCell ref="A16:F16"/>
    <mergeCell ref="A17:F17"/>
    <mergeCell ref="A14:F14"/>
    <mergeCell ref="A31:F31"/>
    <mergeCell ref="A19:F19"/>
    <mergeCell ref="A35:B35"/>
    <mergeCell ref="C35:D35"/>
    <mergeCell ref="E35:F35"/>
    <mergeCell ref="A30:F30"/>
    <mergeCell ref="A38:B38"/>
    <mergeCell ref="C38:D38"/>
    <mergeCell ref="E38:F38"/>
    <mergeCell ref="A40:F40"/>
    <mergeCell ref="A36:B36"/>
    <mergeCell ref="C36:D36"/>
    <mergeCell ref="E36:F36"/>
    <mergeCell ref="A37:B37"/>
    <mergeCell ref="C37:D37"/>
    <mergeCell ref="E37:F37"/>
    <mergeCell ref="A44:B44"/>
    <mergeCell ref="C44:D44"/>
    <mergeCell ref="E44:F44"/>
    <mergeCell ref="A45:B45"/>
    <mergeCell ref="C45:D45"/>
    <mergeCell ref="E45:F45"/>
    <mergeCell ref="A50:F50"/>
    <mergeCell ref="A54:B54"/>
    <mergeCell ref="C54:D54"/>
    <mergeCell ref="E54:F54"/>
    <mergeCell ref="A46:B46"/>
    <mergeCell ref="C46:D46"/>
    <mergeCell ref="E46:F46"/>
    <mergeCell ref="A47:B47"/>
    <mergeCell ref="C47:D47"/>
    <mergeCell ref="E47:F47"/>
    <mergeCell ref="A57:B57"/>
    <mergeCell ref="C57:D57"/>
    <mergeCell ref="E57:F57"/>
    <mergeCell ref="A59:F59"/>
    <mergeCell ref="A55:B55"/>
    <mergeCell ref="C55:D55"/>
    <mergeCell ref="E55:F55"/>
    <mergeCell ref="A56:B56"/>
    <mergeCell ref="C56:D56"/>
    <mergeCell ref="E56:F56"/>
    <mergeCell ref="A63:B63"/>
    <mergeCell ref="C63:D63"/>
    <mergeCell ref="E63:F63"/>
    <mergeCell ref="A64:B64"/>
    <mergeCell ref="C64:D64"/>
    <mergeCell ref="E64:F64"/>
    <mergeCell ref="A68:F68"/>
    <mergeCell ref="A72:B72"/>
    <mergeCell ref="C72:D72"/>
    <mergeCell ref="E72:F72"/>
    <mergeCell ref="A65:B65"/>
    <mergeCell ref="C65:D65"/>
    <mergeCell ref="E65:F65"/>
    <mergeCell ref="A66:B66"/>
    <mergeCell ref="C66:D66"/>
    <mergeCell ref="E66:F66"/>
    <mergeCell ref="A75:B75"/>
    <mergeCell ref="C75:D75"/>
    <mergeCell ref="E75:F75"/>
    <mergeCell ref="A78:F78"/>
    <mergeCell ref="A73:B73"/>
    <mergeCell ref="C73:D73"/>
    <mergeCell ref="E73:F73"/>
    <mergeCell ref="A74:B74"/>
    <mergeCell ref="C74:D74"/>
    <mergeCell ref="E74:F74"/>
    <mergeCell ref="A82:B82"/>
    <mergeCell ref="C82:D82"/>
    <mergeCell ref="E82:F82"/>
    <mergeCell ref="A83:B83"/>
    <mergeCell ref="C83:D83"/>
    <mergeCell ref="E83:F83"/>
    <mergeCell ref="A87:F87"/>
    <mergeCell ref="A91:B91"/>
    <mergeCell ref="C91:D91"/>
    <mergeCell ref="E91:F91"/>
    <mergeCell ref="A84:B84"/>
    <mergeCell ref="C84:D84"/>
    <mergeCell ref="E84:F84"/>
    <mergeCell ref="A85:B85"/>
    <mergeCell ref="C85:D85"/>
    <mergeCell ref="E85:F85"/>
    <mergeCell ref="A94:B94"/>
    <mergeCell ref="C94:D94"/>
    <mergeCell ref="E94:F94"/>
    <mergeCell ref="A96:F96"/>
    <mergeCell ref="A92:B92"/>
    <mergeCell ref="C92:D92"/>
    <mergeCell ref="E92:F92"/>
    <mergeCell ref="A93:B93"/>
    <mergeCell ref="C93:D93"/>
    <mergeCell ref="E93:F93"/>
    <mergeCell ref="A100:B100"/>
    <mergeCell ref="C100:D100"/>
    <mergeCell ref="E100:F100"/>
    <mergeCell ref="A101:B101"/>
    <mergeCell ref="C101:D101"/>
    <mergeCell ref="E101:F101"/>
    <mergeCell ref="A106:F106"/>
    <mergeCell ref="A110:B110"/>
    <mergeCell ref="C110:D110"/>
    <mergeCell ref="E110:F110"/>
    <mergeCell ref="A102:B102"/>
    <mergeCell ref="C102:D102"/>
    <mergeCell ref="E102:F102"/>
    <mergeCell ref="A103:B103"/>
    <mergeCell ref="C103:D103"/>
    <mergeCell ref="E103:F103"/>
    <mergeCell ref="A113:B113"/>
    <mergeCell ref="C113:D113"/>
    <mergeCell ref="E113:F113"/>
    <mergeCell ref="A115:F115"/>
    <mergeCell ref="A111:B111"/>
    <mergeCell ref="C111:D111"/>
    <mergeCell ref="E111:F111"/>
    <mergeCell ref="A112:B112"/>
    <mergeCell ref="C112:D112"/>
    <mergeCell ref="E112:F112"/>
    <mergeCell ref="A119:B119"/>
    <mergeCell ref="C119:D119"/>
    <mergeCell ref="E119:F119"/>
    <mergeCell ref="A120:B120"/>
    <mergeCell ref="C120:D120"/>
    <mergeCell ref="E120:F120"/>
    <mergeCell ref="A124:F124"/>
    <mergeCell ref="A128:B128"/>
    <mergeCell ref="C128:D128"/>
    <mergeCell ref="E128:F128"/>
    <mergeCell ref="A121:B121"/>
    <mergeCell ref="C121:D121"/>
    <mergeCell ref="E121:F121"/>
    <mergeCell ref="A122:B122"/>
    <mergeCell ref="C122:D122"/>
    <mergeCell ref="E122:F122"/>
    <mergeCell ref="A131:B131"/>
    <mergeCell ref="C131:D131"/>
    <mergeCell ref="E131:F131"/>
    <mergeCell ref="A134:F134"/>
    <mergeCell ref="A129:B129"/>
    <mergeCell ref="C129:D129"/>
    <mergeCell ref="E129:F129"/>
    <mergeCell ref="A130:B130"/>
    <mergeCell ref="C130:D130"/>
    <mergeCell ref="E130:F130"/>
    <mergeCell ref="A138:B138"/>
    <mergeCell ref="C138:D138"/>
    <mergeCell ref="E138:F138"/>
    <mergeCell ref="A139:B139"/>
    <mergeCell ref="C139:D139"/>
    <mergeCell ref="E139:F139"/>
    <mergeCell ref="A143:F143"/>
    <mergeCell ref="A147:B147"/>
    <mergeCell ref="C147:D147"/>
    <mergeCell ref="E147:F147"/>
    <mergeCell ref="A140:B140"/>
    <mergeCell ref="C140:D140"/>
    <mergeCell ref="E140:F140"/>
    <mergeCell ref="A141:B141"/>
    <mergeCell ref="C141:D141"/>
    <mergeCell ref="E141:F141"/>
    <mergeCell ref="A150:B150"/>
    <mergeCell ref="C150:D150"/>
    <mergeCell ref="E150:F150"/>
    <mergeCell ref="A148:B148"/>
    <mergeCell ref="C148:D148"/>
    <mergeCell ref="E148:F148"/>
    <mergeCell ref="A149:B149"/>
    <mergeCell ref="C149:D149"/>
    <mergeCell ref="E149:F14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5" manualBreakCount="5">
    <brk id="67" max="7" man="1"/>
    <brk id="86" max="7" man="1"/>
    <brk id="105" max="7" man="1"/>
    <brk id="123" max="7" man="1"/>
    <brk id="142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150"/>
  <sheetViews>
    <sheetView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16.57421875" style="2" customWidth="1"/>
    <col min="2" max="2" width="20.28125" style="164" customWidth="1"/>
    <col min="3" max="3" width="21.28125" style="164" customWidth="1"/>
    <col min="4" max="4" width="13.140625" style="164" customWidth="1"/>
    <col min="5" max="5" width="20.57421875" style="147" customWidth="1"/>
    <col min="6" max="6" width="28.8515625" style="147" customWidth="1"/>
    <col min="7" max="16384" width="9.140625" style="147" customWidth="1"/>
  </cols>
  <sheetData>
    <row r="1" spans="1:6" s="167" customFormat="1" ht="15">
      <c r="A1" s="221" t="s">
        <v>80</v>
      </c>
      <c r="B1" s="221"/>
      <c r="C1" s="221"/>
      <c r="D1" s="221"/>
      <c r="E1" s="221"/>
      <c r="F1" s="221"/>
    </row>
    <row r="2" spans="1:8" ht="15">
      <c r="A2" s="222" t="s">
        <v>65</v>
      </c>
      <c r="B2" s="222"/>
      <c r="C2" s="222"/>
      <c r="D2" s="222"/>
      <c r="E2" s="222"/>
      <c r="F2" s="222"/>
      <c r="G2" s="152"/>
      <c r="H2" s="152"/>
    </row>
    <row r="3" spans="1:6" s="2" customFormat="1" ht="15">
      <c r="A3" s="1"/>
      <c r="B3" s="223" t="s">
        <v>29</v>
      </c>
      <c r="C3" s="223"/>
      <c r="D3" s="223"/>
      <c r="E3" s="223"/>
      <c r="F3" s="223"/>
    </row>
    <row r="4" spans="1:6" s="165" customFormat="1" ht="60">
      <c r="A4" s="60"/>
      <c r="B4" s="61" t="s">
        <v>73</v>
      </c>
      <c r="C4" s="61" t="s">
        <v>19</v>
      </c>
      <c r="D4" s="61" t="s">
        <v>28</v>
      </c>
      <c r="E4" s="60" t="s">
        <v>18</v>
      </c>
      <c r="F4" s="61" t="s">
        <v>22</v>
      </c>
    </row>
    <row r="5" spans="1:6" ht="15">
      <c r="A5" s="3" t="s">
        <v>17</v>
      </c>
      <c r="B5" s="166">
        <v>6050</v>
      </c>
      <c r="C5" s="26">
        <v>935</v>
      </c>
      <c r="D5" s="25">
        <f>SUM(B5:C5)</f>
        <v>6985</v>
      </c>
      <c r="E5" s="24">
        <v>5588</v>
      </c>
      <c r="F5" s="170">
        <v>10970</v>
      </c>
    </row>
    <row r="6" spans="1:6" s="2" customFormat="1" ht="15">
      <c r="A6" s="190"/>
      <c r="B6" s="167"/>
      <c r="C6" s="167"/>
      <c r="D6" s="167"/>
      <c r="E6" s="167"/>
      <c r="F6" s="167"/>
    </row>
    <row r="7" spans="1:6" s="2" customFormat="1" ht="45" customHeight="1">
      <c r="A7" s="226"/>
      <c r="B7" s="226"/>
      <c r="C7" s="225" t="s">
        <v>72</v>
      </c>
      <c r="D7" s="225"/>
      <c r="E7" s="224" t="s">
        <v>71</v>
      </c>
      <c r="F7" s="224"/>
    </row>
    <row r="8" spans="1:6" ht="15">
      <c r="A8" s="200" t="s">
        <v>3</v>
      </c>
      <c r="B8" s="200"/>
      <c r="C8" s="296">
        <v>17603</v>
      </c>
      <c r="D8" s="296"/>
      <c r="E8" s="296">
        <v>2436</v>
      </c>
      <c r="F8" s="296"/>
    </row>
    <row r="9" spans="1:6" ht="15">
      <c r="A9" s="200" t="s">
        <v>2</v>
      </c>
      <c r="B9" s="200"/>
      <c r="C9" s="296">
        <v>34860</v>
      </c>
      <c r="D9" s="296"/>
      <c r="E9" s="296">
        <v>13457</v>
      </c>
      <c r="F9" s="296"/>
    </row>
    <row r="10" spans="1:6" ht="15">
      <c r="A10" s="200" t="s">
        <v>0</v>
      </c>
      <c r="B10" s="200"/>
      <c r="C10" s="298">
        <f>SUM(C8:C9)</f>
        <v>52463</v>
      </c>
      <c r="D10" s="298"/>
      <c r="E10" s="195">
        <f>SUM(E8:E9)</f>
        <v>15893</v>
      </c>
      <c r="F10" s="195"/>
    </row>
    <row r="11" spans="1:2" ht="15">
      <c r="A11" s="189"/>
      <c r="B11" s="188"/>
    </row>
    <row r="12" spans="1:5" ht="15">
      <c r="A12" s="43"/>
      <c r="B12" s="43"/>
      <c r="C12" s="43"/>
      <c r="D12" s="43"/>
      <c r="E12" s="43"/>
    </row>
    <row r="13" spans="1:4" ht="15">
      <c r="A13" s="43"/>
      <c r="B13" s="43"/>
      <c r="C13" s="43"/>
      <c r="D13" s="43"/>
    </row>
    <row r="14" spans="1:6" ht="15">
      <c r="A14" s="214" t="s">
        <v>1</v>
      </c>
      <c r="B14" s="214"/>
      <c r="C14" s="214"/>
      <c r="D14" s="214"/>
      <c r="E14" s="214"/>
      <c r="F14" s="214"/>
    </row>
    <row r="15" spans="1:6" ht="15">
      <c r="A15" s="184" t="s">
        <v>38</v>
      </c>
      <c r="B15" s="183"/>
      <c r="C15" s="171"/>
      <c r="D15" s="171"/>
      <c r="E15" s="171"/>
      <c r="F15" s="171"/>
    </row>
    <row r="16" spans="1:6" ht="15">
      <c r="A16" s="203" t="s">
        <v>36</v>
      </c>
      <c r="B16" s="203"/>
      <c r="C16" s="203"/>
      <c r="D16" s="203"/>
      <c r="E16" s="203"/>
      <c r="F16" s="203"/>
    </row>
    <row r="17" spans="1:6" ht="15">
      <c r="A17" s="203" t="s">
        <v>37</v>
      </c>
      <c r="B17" s="203"/>
      <c r="C17" s="203"/>
      <c r="D17" s="203"/>
      <c r="E17" s="203"/>
      <c r="F17" s="203"/>
    </row>
    <row r="18" spans="1:6" ht="15">
      <c r="A18" s="203" t="s">
        <v>39</v>
      </c>
      <c r="B18" s="203"/>
      <c r="C18" s="203"/>
      <c r="D18" s="203"/>
      <c r="E18" s="203"/>
      <c r="F18" s="203"/>
    </row>
    <row r="19" spans="1:6" ht="30" customHeight="1">
      <c r="A19" s="251" t="s">
        <v>75</v>
      </c>
      <c r="B19" s="251"/>
      <c r="C19" s="251"/>
      <c r="D19" s="251"/>
      <c r="E19" s="251"/>
      <c r="F19" s="251"/>
    </row>
    <row r="30" spans="1:6" ht="15">
      <c r="A30" s="210" t="s">
        <v>21</v>
      </c>
      <c r="B30" s="210"/>
      <c r="C30" s="210"/>
      <c r="D30" s="210"/>
      <c r="E30" s="210"/>
      <c r="F30" s="210"/>
    </row>
    <row r="31" spans="1:6" ht="15">
      <c r="A31" s="198" t="s">
        <v>4</v>
      </c>
      <c r="B31" s="198"/>
      <c r="C31" s="198"/>
      <c r="D31" s="198"/>
      <c r="E31" s="198"/>
      <c r="F31" s="198"/>
    </row>
    <row r="32" spans="1:6" s="165" customFormat="1" ht="60">
      <c r="A32" s="60"/>
      <c r="B32" s="61" t="s">
        <v>73</v>
      </c>
      <c r="C32" s="61" t="s">
        <v>19</v>
      </c>
      <c r="D32" s="61" t="s">
        <v>28</v>
      </c>
      <c r="E32" s="60" t="s">
        <v>18</v>
      </c>
      <c r="F32" s="61" t="s">
        <v>22</v>
      </c>
    </row>
    <row r="33" spans="1:6" ht="15">
      <c r="A33" s="180" t="s">
        <v>57</v>
      </c>
      <c r="B33" s="166">
        <v>138</v>
      </c>
      <c r="C33" s="26">
        <v>34</v>
      </c>
      <c r="D33" s="62">
        <f>SUM(B33:C33)</f>
        <v>172</v>
      </c>
      <c r="E33" s="166">
        <v>136</v>
      </c>
      <c r="F33" s="166">
        <v>291</v>
      </c>
    </row>
    <row r="34" spans="2:6" ht="12" customHeight="1">
      <c r="B34" s="167"/>
      <c r="C34" s="167"/>
      <c r="D34" s="167"/>
      <c r="E34" s="167"/>
      <c r="F34" s="167"/>
    </row>
    <row r="35" spans="1:6" s="2" customFormat="1" ht="30" customHeight="1">
      <c r="A35" s="226"/>
      <c r="B35" s="226"/>
      <c r="C35" s="225" t="s">
        <v>72</v>
      </c>
      <c r="D35" s="225"/>
      <c r="E35" s="224" t="s">
        <v>71</v>
      </c>
      <c r="F35" s="224"/>
    </row>
    <row r="36" spans="1:6" ht="15">
      <c r="A36" s="200" t="s">
        <v>3</v>
      </c>
      <c r="B36" s="200"/>
      <c r="C36" s="296">
        <v>630</v>
      </c>
      <c r="D36" s="296"/>
      <c r="E36" s="296">
        <v>48</v>
      </c>
      <c r="F36" s="296"/>
    </row>
    <row r="37" spans="1:6" ht="15">
      <c r="A37" s="200" t="s">
        <v>2</v>
      </c>
      <c r="B37" s="200"/>
      <c r="C37" s="296">
        <v>934</v>
      </c>
      <c r="D37" s="296"/>
      <c r="E37" s="296">
        <v>294</v>
      </c>
      <c r="F37" s="296"/>
    </row>
    <row r="38" spans="1:6" ht="15">
      <c r="A38" s="200" t="s">
        <v>0</v>
      </c>
      <c r="B38" s="200"/>
      <c r="C38" s="298">
        <f>SUM(C36:C37)</f>
        <v>1564</v>
      </c>
      <c r="D38" s="298"/>
      <c r="E38" s="195">
        <f>SUM(E36:E37)</f>
        <v>342</v>
      </c>
      <c r="F38" s="195"/>
    </row>
    <row r="40" spans="1:6" ht="15">
      <c r="A40" s="198" t="s">
        <v>5</v>
      </c>
      <c r="B40" s="198"/>
      <c r="C40" s="198"/>
      <c r="D40" s="198"/>
      <c r="E40" s="198"/>
      <c r="F40" s="198"/>
    </row>
    <row r="41" spans="1:6" s="165" customFormat="1" ht="60">
      <c r="A41" s="60"/>
      <c r="B41" s="61" t="s">
        <v>73</v>
      </c>
      <c r="C41" s="61" t="s">
        <v>19</v>
      </c>
      <c r="D41" s="61" t="s">
        <v>28</v>
      </c>
      <c r="E41" s="60" t="s">
        <v>18</v>
      </c>
      <c r="F41" s="61" t="s">
        <v>22</v>
      </c>
    </row>
    <row r="42" spans="1:6" ht="15">
      <c r="A42" s="180" t="s">
        <v>17</v>
      </c>
      <c r="B42" s="166">
        <v>991</v>
      </c>
      <c r="C42" s="26">
        <v>152</v>
      </c>
      <c r="D42" s="62">
        <f>SUM(B42:C42)</f>
        <v>1143</v>
      </c>
      <c r="E42" s="166">
        <v>897</v>
      </c>
      <c r="F42" s="166">
        <v>1416</v>
      </c>
    </row>
    <row r="43" spans="2:6" ht="11.25" customHeight="1">
      <c r="B43" s="167"/>
      <c r="C43" s="167"/>
      <c r="D43" s="167"/>
      <c r="E43" s="167"/>
      <c r="F43" s="167"/>
    </row>
    <row r="44" spans="1:6" s="2" customFormat="1" ht="30" customHeight="1">
      <c r="A44" s="226"/>
      <c r="B44" s="226"/>
      <c r="C44" s="225" t="s">
        <v>72</v>
      </c>
      <c r="D44" s="225"/>
      <c r="E44" s="224" t="s">
        <v>71</v>
      </c>
      <c r="F44" s="224"/>
    </row>
    <row r="45" spans="1:6" ht="15">
      <c r="A45" s="200" t="s">
        <v>3</v>
      </c>
      <c r="B45" s="200"/>
      <c r="C45" s="296">
        <v>4633</v>
      </c>
      <c r="D45" s="296"/>
      <c r="E45" s="296">
        <v>329</v>
      </c>
      <c r="F45" s="296"/>
    </row>
    <row r="46" spans="1:6" ht="15">
      <c r="A46" s="200" t="s">
        <v>2</v>
      </c>
      <c r="B46" s="200"/>
      <c r="C46" s="296">
        <v>6730</v>
      </c>
      <c r="D46" s="296"/>
      <c r="E46" s="296">
        <v>637</v>
      </c>
      <c r="F46" s="296"/>
    </row>
    <row r="47" spans="1:6" ht="15">
      <c r="A47" s="200" t="s">
        <v>0</v>
      </c>
      <c r="B47" s="200"/>
      <c r="C47" s="298">
        <f>SUM(C45:C46)</f>
        <v>11363</v>
      </c>
      <c r="D47" s="298"/>
      <c r="E47" s="195">
        <f>SUM(E45:E46)</f>
        <v>966</v>
      </c>
      <c r="F47" s="195"/>
    </row>
    <row r="49" spans="1:6" ht="15">
      <c r="A49" s="198" t="s">
        <v>6</v>
      </c>
      <c r="B49" s="198"/>
      <c r="C49" s="198"/>
      <c r="D49" s="198"/>
      <c r="E49" s="198"/>
      <c r="F49" s="198"/>
    </row>
    <row r="50" spans="1:6" s="165" customFormat="1" ht="60">
      <c r="A50" s="60"/>
      <c r="B50" s="61" t="s">
        <v>73</v>
      </c>
      <c r="C50" s="61" t="s">
        <v>19</v>
      </c>
      <c r="D50" s="61" t="s">
        <v>28</v>
      </c>
      <c r="E50" s="60" t="s">
        <v>18</v>
      </c>
      <c r="F50" s="61" t="s">
        <v>22</v>
      </c>
    </row>
    <row r="51" spans="1:6" ht="15">
      <c r="A51" s="3" t="s">
        <v>17</v>
      </c>
      <c r="B51" s="166">
        <v>116</v>
      </c>
      <c r="C51" s="26">
        <v>6</v>
      </c>
      <c r="D51" s="62">
        <f>SUM(B51:C51)</f>
        <v>122</v>
      </c>
      <c r="E51" s="166">
        <v>81</v>
      </c>
      <c r="F51" s="166">
        <v>61</v>
      </c>
    </row>
    <row r="52" spans="2:6" ht="11.25" customHeight="1">
      <c r="B52" s="167"/>
      <c r="C52" s="167"/>
      <c r="D52" s="167"/>
      <c r="E52" s="167"/>
      <c r="F52" s="167"/>
    </row>
    <row r="53" spans="1:6" s="2" customFormat="1" ht="30" customHeight="1">
      <c r="A53" s="226"/>
      <c r="B53" s="226"/>
      <c r="C53" s="225" t="s">
        <v>72</v>
      </c>
      <c r="D53" s="225"/>
      <c r="E53" s="224" t="s">
        <v>71</v>
      </c>
      <c r="F53" s="224"/>
    </row>
    <row r="54" spans="1:6" ht="15">
      <c r="A54" s="145" t="s">
        <v>3</v>
      </c>
      <c r="B54" s="187"/>
      <c r="C54" s="296">
        <v>329</v>
      </c>
      <c r="D54" s="296"/>
      <c r="E54" s="296">
        <v>3</v>
      </c>
      <c r="F54" s="296"/>
    </row>
    <row r="55" spans="1:6" ht="15">
      <c r="A55" s="200" t="s">
        <v>2</v>
      </c>
      <c r="B55" s="200"/>
      <c r="C55" s="296">
        <v>636</v>
      </c>
      <c r="D55" s="296"/>
      <c r="E55" s="296">
        <v>53</v>
      </c>
      <c r="F55" s="296"/>
    </row>
    <row r="56" spans="1:6" ht="15">
      <c r="A56" s="200" t="s">
        <v>0</v>
      </c>
      <c r="B56" s="200"/>
      <c r="C56" s="298">
        <f>SUM(C54:C55)</f>
        <v>965</v>
      </c>
      <c r="D56" s="298"/>
      <c r="E56" s="195">
        <f>SUM(E54:E55)</f>
        <v>56</v>
      </c>
      <c r="F56" s="195"/>
    </row>
    <row r="59" spans="1:6" ht="15">
      <c r="A59" s="210" t="s">
        <v>7</v>
      </c>
      <c r="B59" s="210"/>
      <c r="C59" s="210"/>
      <c r="D59" s="210"/>
      <c r="E59" s="210"/>
      <c r="F59" s="210"/>
    </row>
    <row r="60" spans="1:6" s="165" customFormat="1" ht="60">
      <c r="A60" s="60"/>
      <c r="B60" s="61" t="s">
        <v>73</v>
      </c>
      <c r="C60" s="61" t="s">
        <v>19</v>
      </c>
      <c r="D60" s="61" t="s">
        <v>28</v>
      </c>
      <c r="E60" s="60" t="s">
        <v>18</v>
      </c>
      <c r="F60" s="61" t="s">
        <v>22</v>
      </c>
    </row>
    <row r="61" spans="1:6" ht="15">
      <c r="A61" s="3" t="s">
        <v>17</v>
      </c>
      <c r="B61" s="166">
        <v>109</v>
      </c>
      <c r="C61" s="26">
        <v>12</v>
      </c>
      <c r="D61" s="62">
        <f>SUM(B61:C61)</f>
        <v>121</v>
      </c>
      <c r="E61" s="166">
        <v>94</v>
      </c>
      <c r="F61" s="166">
        <v>187</v>
      </c>
    </row>
    <row r="62" spans="2:6" ht="15">
      <c r="B62" s="167"/>
      <c r="C62" s="167"/>
      <c r="D62" s="167"/>
      <c r="E62" s="167"/>
      <c r="F62" s="167"/>
    </row>
    <row r="63" spans="1:6" s="2" customFormat="1" ht="30" customHeight="1">
      <c r="A63" s="226"/>
      <c r="B63" s="226"/>
      <c r="C63" s="225" t="s">
        <v>72</v>
      </c>
      <c r="D63" s="225"/>
      <c r="E63" s="224" t="s">
        <v>71</v>
      </c>
      <c r="F63" s="224"/>
    </row>
    <row r="64" spans="1:6" ht="15">
      <c r="A64" s="200" t="s">
        <v>3</v>
      </c>
      <c r="B64" s="200"/>
      <c r="C64" s="296">
        <v>302</v>
      </c>
      <c r="D64" s="296"/>
      <c r="E64" s="296">
        <v>19</v>
      </c>
      <c r="F64" s="296"/>
    </row>
    <row r="65" spans="1:6" ht="15">
      <c r="A65" s="200" t="s">
        <v>2</v>
      </c>
      <c r="B65" s="200"/>
      <c r="C65" s="296">
        <v>598</v>
      </c>
      <c r="D65" s="296"/>
      <c r="E65" s="296">
        <v>246</v>
      </c>
      <c r="F65" s="296"/>
    </row>
    <row r="66" spans="1:6" ht="15">
      <c r="A66" s="200" t="s">
        <v>0</v>
      </c>
      <c r="B66" s="200"/>
      <c r="C66" s="298">
        <f>SUM(C64:C65)</f>
        <v>900</v>
      </c>
      <c r="D66" s="298"/>
      <c r="E66" s="195">
        <f>SUM(E64:E65)</f>
        <v>265</v>
      </c>
      <c r="F66" s="195"/>
    </row>
    <row r="68" spans="1:6" ht="15">
      <c r="A68" s="210" t="s">
        <v>8</v>
      </c>
      <c r="B68" s="210"/>
      <c r="C68" s="210"/>
      <c r="D68" s="210"/>
      <c r="E68" s="210"/>
      <c r="F68" s="210"/>
    </row>
    <row r="69" spans="1:6" s="165" customFormat="1" ht="60">
      <c r="A69" s="60"/>
      <c r="B69" s="61" t="s">
        <v>73</v>
      </c>
      <c r="C69" s="61" t="s">
        <v>19</v>
      </c>
      <c r="D69" s="61" t="s">
        <v>28</v>
      </c>
      <c r="E69" s="60" t="s">
        <v>18</v>
      </c>
      <c r="F69" s="61" t="s">
        <v>22</v>
      </c>
    </row>
    <row r="70" spans="1:6" ht="15">
      <c r="A70" s="3" t="s">
        <v>17</v>
      </c>
      <c r="B70" s="166">
        <v>198</v>
      </c>
      <c r="C70" s="26">
        <v>25</v>
      </c>
      <c r="D70" s="62">
        <f>SUM(B70:C70)</f>
        <v>223</v>
      </c>
      <c r="E70" s="166">
        <v>161</v>
      </c>
      <c r="F70" s="166">
        <v>415</v>
      </c>
    </row>
    <row r="71" spans="2:6" ht="15">
      <c r="B71" s="167"/>
      <c r="C71" s="167"/>
      <c r="D71" s="167"/>
      <c r="E71" s="167"/>
      <c r="F71" s="167"/>
    </row>
    <row r="72" spans="1:6" s="2" customFormat="1" ht="30" customHeight="1">
      <c r="A72" s="226"/>
      <c r="B72" s="226"/>
      <c r="C72" s="225" t="s">
        <v>72</v>
      </c>
      <c r="D72" s="225"/>
      <c r="E72" s="224" t="s">
        <v>71</v>
      </c>
      <c r="F72" s="224"/>
    </row>
    <row r="73" spans="1:6" ht="15">
      <c r="A73" s="200" t="s">
        <v>3</v>
      </c>
      <c r="B73" s="200"/>
      <c r="C73" s="296">
        <v>555</v>
      </c>
      <c r="D73" s="296"/>
      <c r="E73" s="296">
        <v>32</v>
      </c>
      <c r="F73" s="296"/>
    </row>
    <row r="74" spans="1:6" ht="15">
      <c r="A74" s="200" t="s">
        <v>2</v>
      </c>
      <c r="B74" s="200"/>
      <c r="C74" s="296">
        <v>1557</v>
      </c>
      <c r="D74" s="296"/>
      <c r="E74" s="296">
        <v>132</v>
      </c>
      <c r="F74" s="296"/>
    </row>
    <row r="75" spans="1:6" ht="15">
      <c r="A75" s="200" t="s">
        <v>0</v>
      </c>
      <c r="B75" s="200"/>
      <c r="C75" s="298">
        <f>SUM(C73:C74)</f>
        <v>2112</v>
      </c>
      <c r="D75" s="298"/>
      <c r="E75" s="195">
        <f>SUM(E73:E74)</f>
        <v>164</v>
      </c>
      <c r="F75" s="195"/>
    </row>
    <row r="77" spans="1:6" ht="15">
      <c r="A77" s="210" t="s">
        <v>9</v>
      </c>
      <c r="B77" s="210"/>
      <c r="C77" s="210"/>
      <c r="D77" s="210"/>
      <c r="E77" s="210"/>
      <c r="F77" s="210"/>
    </row>
    <row r="78" spans="1:6" s="165" customFormat="1" ht="60">
      <c r="A78" s="60"/>
      <c r="B78" s="61" t="s">
        <v>73</v>
      </c>
      <c r="C78" s="61" t="s">
        <v>19</v>
      </c>
      <c r="D78" s="61" t="s">
        <v>28</v>
      </c>
      <c r="E78" s="60" t="s">
        <v>18</v>
      </c>
      <c r="F78" s="61" t="s">
        <v>22</v>
      </c>
    </row>
    <row r="79" spans="1:6" ht="15">
      <c r="A79" s="3" t="s">
        <v>17</v>
      </c>
      <c r="B79" s="166">
        <v>82</v>
      </c>
      <c r="C79" s="26">
        <v>43</v>
      </c>
      <c r="D79" s="62">
        <f>SUM(B79:C79)</f>
        <v>125</v>
      </c>
      <c r="E79" s="166">
        <v>105</v>
      </c>
      <c r="F79" s="166">
        <v>1854</v>
      </c>
    </row>
    <row r="80" spans="2:6" ht="15">
      <c r="B80" s="167"/>
      <c r="C80" s="167"/>
      <c r="D80" s="167"/>
      <c r="E80" s="167"/>
      <c r="F80" s="167"/>
    </row>
    <row r="81" spans="1:6" s="2" customFormat="1" ht="30" customHeight="1">
      <c r="A81" s="226"/>
      <c r="B81" s="226"/>
      <c r="C81" s="225" t="s">
        <v>72</v>
      </c>
      <c r="D81" s="225"/>
      <c r="E81" s="224" t="s">
        <v>71</v>
      </c>
      <c r="F81" s="224"/>
    </row>
    <row r="82" spans="1:6" ht="15">
      <c r="A82" s="200" t="s">
        <v>3</v>
      </c>
      <c r="B82" s="200"/>
      <c r="C82" s="296">
        <v>111</v>
      </c>
      <c r="D82" s="296"/>
      <c r="E82" s="296">
        <v>36</v>
      </c>
      <c r="F82" s="296"/>
    </row>
    <row r="83" spans="1:6" ht="15">
      <c r="A83" s="200" t="s">
        <v>2</v>
      </c>
      <c r="B83" s="200"/>
      <c r="C83" s="296">
        <v>483</v>
      </c>
      <c r="D83" s="296"/>
      <c r="E83" s="296">
        <v>1904</v>
      </c>
      <c r="F83" s="296"/>
    </row>
    <row r="84" spans="1:6" ht="15">
      <c r="A84" s="200" t="s">
        <v>0</v>
      </c>
      <c r="B84" s="200"/>
      <c r="C84" s="298">
        <f>SUM(C82:C83)</f>
        <v>594</v>
      </c>
      <c r="D84" s="298"/>
      <c r="E84" s="195">
        <f>SUM(E82:E83)</f>
        <v>1940</v>
      </c>
      <c r="F84" s="195"/>
    </row>
    <row r="87" spans="1:6" ht="15">
      <c r="A87" s="210" t="s">
        <v>10</v>
      </c>
      <c r="B87" s="210"/>
      <c r="C87" s="210"/>
      <c r="D87" s="210"/>
      <c r="E87" s="210"/>
      <c r="F87" s="210"/>
    </row>
    <row r="88" spans="1:6" s="165" customFormat="1" ht="60">
      <c r="A88" s="60"/>
      <c r="B88" s="61" t="s">
        <v>73</v>
      </c>
      <c r="C88" s="61" t="s">
        <v>19</v>
      </c>
      <c r="D88" s="61" t="s">
        <v>28</v>
      </c>
      <c r="E88" s="60" t="s">
        <v>18</v>
      </c>
      <c r="F88" s="61" t="s">
        <v>22</v>
      </c>
    </row>
    <row r="89" spans="1:6" ht="15">
      <c r="A89" s="3" t="s">
        <v>17</v>
      </c>
      <c r="B89" s="166">
        <v>179</v>
      </c>
      <c r="C89" s="26">
        <v>24</v>
      </c>
      <c r="D89" s="62">
        <f>SUM(B89:C89)</f>
        <v>203</v>
      </c>
      <c r="E89" s="166">
        <v>167</v>
      </c>
      <c r="F89" s="166">
        <v>191</v>
      </c>
    </row>
    <row r="90" spans="2:6" ht="15">
      <c r="B90" s="167"/>
      <c r="C90" s="167"/>
      <c r="D90" s="167"/>
      <c r="E90" s="167"/>
      <c r="F90" s="167"/>
    </row>
    <row r="91" spans="1:6" s="2" customFormat="1" ht="30" customHeight="1">
      <c r="A91" s="226"/>
      <c r="B91" s="226"/>
      <c r="C91" s="225" t="s">
        <v>72</v>
      </c>
      <c r="D91" s="225"/>
      <c r="E91" s="224" t="s">
        <v>71</v>
      </c>
      <c r="F91" s="224"/>
    </row>
    <row r="92" spans="1:6" ht="15">
      <c r="A92" s="200" t="s">
        <v>3</v>
      </c>
      <c r="B92" s="200"/>
      <c r="C92" s="296">
        <v>750</v>
      </c>
      <c r="D92" s="296"/>
      <c r="E92" s="296">
        <v>61</v>
      </c>
      <c r="F92" s="296"/>
    </row>
    <row r="93" spans="1:6" ht="15">
      <c r="A93" s="200" t="s">
        <v>2</v>
      </c>
      <c r="B93" s="200"/>
      <c r="C93" s="296">
        <v>1318</v>
      </c>
      <c r="D93" s="296"/>
      <c r="E93" s="296">
        <v>127</v>
      </c>
      <c r="F93" s="296"/>
    </row>
    <row r="94" spans="1:6" ht="15">
      <c r="A94" s="200" t="s">
        <v>0</v>
      </c>
      <c r="B94" s="200"/>
      <c r="C94" s="298">
        <f>SUM(C92:C93)</f>
        <v>2068</v>
      </c>
      <c r="D94" s="298"/>
      <c r="E94" s="195">
        <f>SUM(E92:E93)</f>
        <v>188</v>
      </c>
      <c r="F94" s="195"/>
    </row>
    <row r="96" spans="1:6" ht="15">
      <c r="A96" s="210" t="s">
        <v>11</v>
      </c>
      <c r="B96" s="210"/>
      <c r="C96" s="210"/>
      <c r="D96" s="210"/>
      <c r="E96" s="210"/>
      <c r="F96" s="210"/>
    </row>
    <row r="97" spans="1:6" s="165" customFormat="1" ht="60">
      <c r="A97" s="60"/>
      <c r="B97" s="61" t="s">
        <v>73</v>
      </c>
      <c r="C97" s="61" t="s">
        <v>19</v>
      </c>
      <c r="D97" s="61" t="s">
        <v>28</v>
      </c>
      <c r="E97" s="60" t="s">
        <v>18</v>
      </c>
      <c r="F97" s="61" t="s">
        <v>22</v>
      </c>
    </row>
    <row r="98" spans="1:6" ht="15">
      <c r="A98" s="180" t="s">
        <v>17</v>
      </c>
      <c r="B98" s="166">
        <v>275</v>
      </c>
      <c r="C98" s="26">
        <v>20</v>
      </c>
      <c r="D98" s="62">
        <f>SUM(B98:C98)</f>
        <v>295</v>
      </c>
      <c r="E98" s="166">
        <v>238</v>
      </c>
      <c r="F98" s="166">
        <v>222</v>
      </c>
    </row>
    <row r="99" spans="2:6" ht="15">
      <c r="B99" s="167"/>
      <c r="C99" s="167"/>
      <c r="D99" s="146"/>
      <c r="E99" s="167"/>
      <c r="F99" s="167"/>
    </row>
    <row r="100" spans="1:6" s="2" customFormat="1" ht="30" customHeight="1">
      <c r="A100" s="226"/>
      <c r="B100" s="226"/>
      <c r="C100" s="225" t="s">
        <v>72</v>
      </c>
      <c r="D100" s="225"/>
      <c r="E100" s="224" t="s">
        <v>71</v>
      </c>
      <c r="F100" s="224"/>
    </row>
    <row r="101" spans="1:6" ht="15">
      <c r="A101" s="200" t="s">
        <v>3</v>
      </c>
      <c r="B101" s="200"/>
      <c r="C101" s="296">
        <v>640</v>
      </c>
      <c r="D101" s="296"/>
      <c r="E101" s="296">
        <v>14</v>
      </c>
      <c r="F101" s="296"/>
    </row>
    <row r="102" spans="1:6" ht="15">
      <c r="A102" s="200" t="s">
        <v>2</v>
      </c>
      <c r="B102" s="200"/>
      <c r="C102" s="296">
        <v>1361</v>
      </c>
      <c r="D102" s="296"/>
      <c r="E102" s="296">
        <v>160</v>
      </c>
      <c r="F102" s="296"/>
    </row>
    <row r="103" spans="1:6" ht="15">
      <c r="A103" s="200" t="s">
        <v>0</v>
      </c>
      <c r="B103" s="200"/>
      <c r="C103" s="298">
        <f>SUM(C101:C102)</f>
        <v>2001</v>
      </c>
      <c r="D103" s="298"/>
      <c r="E103" s="195">
        <f>SUM(E101:E102)</f>
        <v>174</v>
      </c>
      <c r="F103" s="195"/>
    </row>
    <row r="105" spans="1:6" ht="15">
      <c r="A105" s="210" t="s">
        <v>12</v>
      </c>
      <c r="B105" s="210"/>
      <c r="C105" s="210"/>
      <c r="D105" s="210"/>
      <c r="E105" s="210"/>
      <c r="F105" s="210"/>
    </row>
    <row r="106" spans="1:6" s="165" customFormat="1" ht="60">
      <c r="A106" s="60"/>
      <c r="B106" s="61" t="s">
        <v>73</v>
      </c>
      <c r="C106" s="61" t="s">
        <v>19</v>
      </c>
      <c r="D106" s="61" t="s">
        <v>28</v>
      </c>
      <c r="E106" s="60" t="s">
        <v>18</v>
      </c>
      <c r="F106" s="61" t="s">
        <v>22</v>
      </c>
    </row>
    <row r="107" spans="1:6" ht="15">
      <c r="A107" s="180" t="s">
        <v>17</v>
      </c>
      <c r="B107" s="166">
        <v>3243</v>
      </c>
      <c r="C107" s="26">
        <v>284</v>
      </c>
      <c r="D107" s="25">
        <f>SUM(B107:C107)</f>
        <v>3527</v>
      </c>
      <c r="E107" s="170">
        <v>2836</v>
      </c>
      <c r="F107" s="166">
        <v>1935</v>
      </c>
    </row>
    <row r="108" spans="2:6" ht="15">
      <c r="B108" s="167"/>
      <c r="C108" s="167"/>
      <c r="D108" s="167"/>
      <c r="E108" s="167"/>
      <c r="F108" s="167"/>
    </row>
    <row r="109" spans="1:6" s="2" customFormat="1" ht="30" customHeight="1">
      <c r="A109" s="226"/>
      <c r="B109" s="226"/>
      <c r="C109" s="225" t="s">
        <v>72</v>
      </c>
      <c r="D109" s="225"/>
      <c r="E109" s="224" t="s">
        <v>71</v>
      </c>
      <c r="F109" s="224"/>
    </row>
    <row r="110" spans="1:6" ht="15">
      <c r="A110" s="200" t="s">
        <v>3</v>
      </c>
      <c r="B110" s="200"/>
      <c r="C110" s="296">
        <v>8789</v>
      </c>
      <c r="D110" s="296"/>
      <c r="E110" s="296">
        <v>1802</v>
      </c>
      <c r="F110" s="296"/>
    </row>
    <row r="111" spans="1:6" ht="15">
      <c r="A111" s="200" t="s">
        <v>2</v>
      </c>
      <c r="B111" s="200"/>
      <c r="C111" s="296">
        <v>17852</v>
      </c>
      <c r="D111" s="296"/>
      <c r="E111" s="296">
        <v>5972</v>
      </c>
      <c r="F111" s="296"/>
    </row>
    <row r="112" spans="1:6" ht="15">
      <c r="A112" s="200" t="s">
        <v>0</v>
      </c>
      <c r="B112" s="200"/>
      <c r="C112" s="298">
        <f>SUM(C110:C111)</f>
        <v>26641</v>
      </c>
      <c r="D112" s="298"/>
      <c r="E112" s="195">
        <f>SUM(E110:E111)</f>
        <v>7774</v>
      </c>
      <c r="F112" s="195"/>
    </row>
    <row r="115" spans="1:6" ht="15">
      <c r="A115" s="210" t="s">
        <v>13</v>
      </c>
      <c r="B115" s="210"/>
      <c r="C115" s="210"/>
      <c r="D115" s="210"/>
      <c r="E115" s="210"/>
      <c r="F115" s="210"/>
    </row>
    <row r="116" spans="1:6" s="165" customFormat="1" ht="60">
      <c r="A116" s="60"/>
      <c r="B116" s="61" t="s">
        <v>73</v>
      </c>
      <c r="C116" s="61" t="s">
        <v>19</v>
      </c>
      <c r="D116" s="61" t="s">
        <v>28</v>
      </c>
      <c r="E116" s="60" t="s">
        <v>18</v>
      </c>
      <c r="F116" s="61" t="s">
        <v>22</v>
      </c>
    </row>
    <row r="117" spans="1:6" ht="15">
      <c r="A117" s="3" t="s">
        <v>17</v>
      </c>
      <c r="B117" s="166">
        <v>216</v>
      </c>
      <c r="C117" s="26">
        <v>70</v>
      </c>
      <c r="D117" s="62">
        <f>SUM(B117:C117)</f>
        <v>286</v>
      </c>
      <c r="E117" s="166">
        <v>231</v>
      </c>
      <c r="F117" s="166">
        <v>439</v>
      </c>
    </row>
    <row r="118" spans="2:6" ht="15">
      <c r="B118" s="167"/>
      <c r="C118" s="167"/>
      <c r="D118" s="167"/>
      <c r="E118" s="167"/>
      <c r="F118" s="167"/>
    </row>
    <row r="119" spans="1:6" s="2" customFormat="1" ht="30" customHeight="1">
      <c r="A119" s="226"/>
      <c r="B119" s="226"/>
      <c r="C119" s="225" t="s">
        <v>72</v>
      </c>
      <c r="D119" s="225"/>
      <c r="E119" s="224" t="s">
        <v>71</v>
      </c>
      <c r="F119" s="224"/>
    </row>
    <row r="120" spans="1:6" ht="15">
      <c r="A120" s="200" t="s">
        <v>3</v>
      </c>
      <c r="B120" s="200"/>
      <c r="C120" s="296">
        <v>358</v>
      </c>
      <c r="D120" s="296"/>
      <c r="E120" s="296">
        <v>53</v>
      </c>
      <c r="F120" s="296"/>
    </row>
    <row r="121" spans="1:6" ht="15">
      <c r="A121" s="200" t="s">
        <v>2</v>
      </c>
      <c r="B121" s="200"/>
      <c r="C121" s="296">
        <v>1058</v>
      </c>
      <c r="D121" s="296"/>
      <c r="E121" s="296">
        <v>391</v>
      </c>
      <c r="F121" s="296"/>
    </row>
    <row r="122" spans="1:6" ht="15">
      <c r="A122" s="200" t="s">
        <v>0</v>
      </c>
      <c r="B122" s="200"/>
      <c r="C122" s="298">
        <f>SUM(C120:C121)</f>
        <v>1416</v>
      </c>
      <c r="D122" s="298"/>
      <c r="E122" s="227">
        <f>SUM(E120:E121)</f>
        <v>444</v>
      </c>
      <c r="F122" s="228"/>
    </row>
    <row r="124" spans="1:6" ht="15">
      <c r="A124" s="210" t="s">
        <v>14</v>
      </c>
      <c r="B124" s="210"/>
      <c r="C124" s="210"/>
      <c r="D124" s="210"/>
      <c r="E124" s="210"/>
      <c r="F124" s="210"/>
    </row>
    <row r="125" spans="1:6" s="165" customFormat="1" ht="60">
      <c r="A125" s="60"/>
      <c r="B125" s="61" t="s">
        <v>73</v>
      </c>
      <c r="C125" s="61" t="s">
        <v>19</v>
      </c>
      <c r="D125" s="61" t="s">
        <v>28</v>
      </c>
      <c r="E125" s="60" t="s">
        <v>18</v>
      </c>
      <c r="F125" s="61" t="s">
        <v>22</v>
      </c>
    </row>
    <row r="126" spans="1:6" ht="15">
      <c r="A126" s="3" t="s">
        <v>17</v>
      </c>
      <c r="B126" s="166">
        <v>61</v>
      </c>
      <c r="C126" s="26">
        <v>12</v>
      </c>
      <c r="D126" s="62">
        <f>SUM(B126:C126)</f>
        <v>73</v>
      </c>
      <c r="E126" s="166">
        <v>59</v>
      </c>
      <c r="F126" s="166">
        <v>252</v>
      </c>
    </row>
    <row r="127" spans="2:6" ht="15">
      <c r="B127" s="167"/>
      <c r="C127" s="167"/>
      <c r="D127" s="167"/>
      <c r="E127" s="167"/>
      <c r="F127" s="167"/>
    </row>
    <row r="128" spans="1:6" s="2" customFormat="1" ht="30" customHeight="1">
      <c r="A128" s="226"/>
      <c r="B128" s="226"/>
      <c r="C128" s="225" t="s">
        <v>72</v>
      </c>
      <c r="D128" s="225"/>
      <c r="E128" s="224" t="s">
        <v>71</v>
      </c>
      <c r="F128" s="224"/>
    </row>
    <row r="129" spans="1:6" ht="15">
      <c r="A129" s="200" t="s">
        <v>3</v>
      </c>
      <c r="B129" s="200"/>
      <c r="C129" s="296">
        <v>109</v>
      </c>
      <c r="D129" s="296"/>
      <c r="E129" s="296">
        <v>0</v>
      </c>
      <c r="F129" s="296"/>
    </row>
    <row r="130" spans="1:6" ht="15">
      <c r="A130" s="200" t="s">
        <v>2</v>
      </c>
      <c r="B130" s="200"/>
      <c r="C130" s="296">
        <v>484</v>
      </c>
      <c r="D130" s="296"/>
      <c r="E130" s="296">
        <v>73</v>
      </c>
      <c r="F130" s="296"/>
    </row>
    <row r="131" spans="1:6" ht="15">
      <c r="A131" s="200" t="s">
        <v>0</v>
      </c>
      <c r="B131" s="200"/>
      <c r="C131" s="298">
        <f>SUM(C129:C130)</f>
        <v>593</v>
      </c>
      <c r="D131" s="298"/>
      <c r="E131" s="195">
        <f>SUM(E129:E130)</f>
        <v>73</v>
      </c>
      <c r="F131" s="195"/>
    </row>
    <row r="133" spans="1:6" ht="15">
      <c r="A133" s="210" t="s">
        <v>15</v>
      </c>
      <c r="B133" s="210"/>
      <c r="C133" s="210"/>
      <c r="D133" s="210"/>
      <c r="E133" s="210"/>
      <c r="F133" s="210"/>
    </row>
    <row r="134" spans="1:6" s="165" customFormat="1" ht="60">
      <c r="A134" s="60"/>
      <c r="B134" s="61" t="s">
        <v>73</v>
      </c>
      <c r="C134" s="61" t="s">
        <v>19</v>
      </c>
      <c r="D134" s="61" t="s">
        <v>28</v>
      </c>
      <c r="E134" s="60" t="s">
        <v>18</v>
      </c>
      <c r="F134" s="61" t="s">
        <v>22</v>
      </c>
    </row>
    <row r="135" spans="1:6" ht="15">
      <c r="A135" s="3" t="s">
        <v>17</v>
      </c>
      <c r="B135" s="166">
        <v>126</v>
      </c>
      <c r="C135" s="26">
        <v>162</v>
      </c>
      <c r="D135" s="62">
        <f>SUM(B135:C135)</f>
        <v>288</v>
      </c>
      <c r="E135" s="166">
        <v>251</v>
      </c>
      <c r="F135" s="166">
        <v>2305</v>
      </c>
    </row>
    <row r="136" spans="2:6" ht="15">
      <c r="B136" s="167"/>
      <c r="C136" s="167"/>
      <c r="D136" s="167"/>
      <c r="E136" s="167"/>
      <c r="F136" s="167"/>
    </row>
    <row r="137" spans="1:6" s="2" customFormat="1" ht="30" customHeight="1">
      <c r="A137" s="226"/>
      <c r="B137" s="226"/>
      <c r="C137" s="225" t="s">
        <v>72</v>
      </c>
      <c r="D137" s="225"/>
      <c r="E137" s="224" t="s">
        <v>71</v>
      </c>
      <c r="F137" s="224"/>
    </row>
    <row r="138" spans="1:6" ht="15">
      <c r="A138" s="200" t="s">
        <v>3</v>
      </c>
      <c r="B138" s="200"/>
      <c r="C138" s="296">
        <v>104</v>
      </c>
      <c r="D138" s="296"/>
      <c r="E138" s="296">
        <v>16</v>
      </c>
      <c r="F138" s="296"/>
    </row>
    <row r="139" spans="1:6" ht="15">
      <c r="A139" s="200" t="s">
        <v>2</v>
      </c>
      <c r="B139" s="200"/>
      <c r="C139" s="296">
        <v>972</v>
      </c>
      <c r="D139" s="296"/>
      <c r="E139" s="296">
        <v>1935</v>
      </c>
      <c r="F139" s="296"/>
    </row>
    <row r="140" spans="1:6" ht="15">
      <c r="A140" s="200" t="s">
        <v>0</v>
      </c>
      <c r="B140" s="200"/>
      <c r="C140" s="298">
        <f>SUM(C138:C139)</f>
        <v>1076</v>
      </c>
      <c r="D140" s="298"/>
      <c r="E140" s="195">
        <f>SUM(E138:E139)</f>
        <v>1951</v>
      </c>
      <c r="F140" s="195"/>
    </row>
    <row r="143" spans="1:6" ht="15">
      <c r="A143" s="210" t="s">
        <v>16</v>
      </c>
      <c r="B143" s="210"/>
      <c r="C143" s="210"/>
      <c r="D143" s="210"/>
      <c r="E143" s="210"/>
      <c r="F143" s="210"/>
    </row>
    <row r="144" spans="1:6" s="165" customFormat="1" ht="60">
      <c r="A144" s="60"/>
      <c r="B144" s="61" t="s">
        <v>73</v>
      </c>
      <c r="C144" s="61" t="s">
        <v>19</v>
      </c>
      <c r="D144" s="61" t="s">
        <v>28</v>
      </c>
      <c r="E144" s="60" t="s">
        <v>18</v>
      </c>
      <c r="F144" s="61" t="s">
        <v>22</v>
      </c>
    </row>
    <row r="145" spans="1:6" ht="15">
      <c r="A145" s="3" t="s">
        <v>17</v>
      </c>
      <c r="B145" s="166">
        <v>316</v>
      </c>
      <c r="C145" s="26">
        <v>91</v>
      </c>
      <c r="D145" s="62">
        <f>SUM(B145:C145)</f>
        <v>407</v>
      </c>
      <c r="E145" s="166">
        <v>332</v>
      </c>
      <c r="F145" s="166">
        <v>1402</v>
      </c>
    </row>
    <row r="146" spans="2:6" ht="15">
      <c r="B146" s="167"/>
      <c r="C146" s="167"/>
      <c r="D146" s="167"/>
      <c r="E146" s="167"/>
      <c r="F146" s="167"/>
    </row>
    <row r="147" spans="1:6" s="2" customFormat="1" ht="30" customHeight="1">
      <c r="A147" s="226"/>
      <c r="B147" s="226"/>
      <c r="C147" s="225" t="s">
        <v>72</v>
      </c>
      <c r="D147" s="225"/>
      <c r="E147" s="224" t="s">
        <v>71</v>
      </c>
      <c r="F147" s="224"/>
    </row>
    <row r="148" spans="1:6" ht="15">
      <c r="A148" s="200" t="s">
        <v>3</v>
      </c>
      <c r="B148" s="200"/>
      <c r="C148" s="296">
        <v>293</v>
      </c>
      <c r="D148" s="296"/>
      <c r="E148" s="296">
        <v>23</v>
      </c>
      <c r="F148" s="296"/>
    </row>
    <row r="149" spans="1:6" ht="15">
      <c r="A149" s="200" t="s">
        <v>2</v>
      </c>
      <c r="B149" s="200"/>
      <c r="C149" s="296">
        <v>877</v>
      </c>
      <c r="D149" s="296"/>
      <c r="E149" s="296">
        <v>1533</v>
      </c>
      <c r="F149" s="296"/>
    </row>
    <row r="150" spans="1:6" ht="15">
      <c r="A150" s="200" t="s">
        <v>0</v>
      </c>
      <c r="B150" s="200"/>
      <c r="C150" s="298">
        <f>SUM(C148:C149)</f>
        <v>1170</v>
      </c>
      <c r="D150" s="298"/>
      <c r="E150" s="195">
        <f>SUM(E148:E149)</f>
        <v>1556</v>
      </c>
      <c r="F150" s="195"/>
    </row>
  </sheetData>
  <sheetProtection/>
  <mergeCells count="189">
    <mergeCell ref="A1:F1"/>
    <mergeCell ref="A2:F2"/>
    <mergeCell ref="B3:F3"/>
    <mergeCell ref="A7:B7"/>
    <mergeCell ref="C7:D7"/>
    <mergeCell ref="E7:F7"/>
    <mergeCell ref="A9:B9"/>
    <mergeCell ref="C9:D9"/>
    <mergeCell ref="E9:F9"/>
    <mergeCell ref="A8:B8"/>
    <mergeCell ref="C8:D8"/>
    <mergeCell ref="E8:F8"/>
    <mergeCell ref="A14:F14"/>
    <mergeCell ref="A31:F31"/>
    <mergeCell ref="A18:F18"/>
    <mergeCell ref="A19:F19"/>
    <mergeCell ref="A10:B10"/>
    <mergeCell ref="C10:D10"/>
    <mergeCell ref="E10:F10"/>
    <mergeCell ref="A35:B35"/>
    <mergeCell ref="C35:D35"/>
    <mergeCell ref="E35:F35"/>
    <mergeCell ref="A30:F30"/>
    <mergeCell ref="A16:F16"/>
    <mergeCell ref="A17:F17"/>
    <mergeCell ref="A40:F40"/>
    <mergeCell ref="A36:B36"/>
    <mergeCell ref="C36:D36"/>
    <mergeCell ref="E36:F36"/>
    <mergeCell ref="A37:B37"/>
    <mergeCell ref="C37:D37"/>
    <mergeCell ref="E37:F37"/>
    <mergeCell ref="A38:B38"/>
    <mergeCell ref="C38:D38"/>
    <mergeCell ref="E38:F38"/>
    <mergeCell ref="A44:B44"/>
    <mergeCell ref="C44:D44"/>
    <mergeCell ref="E44:F44"/>
    <mergeCell ref="A45:B45"/>
    <mergeCell ref="C45:D45"/>
    <mergeCell ref="E45:F45"/>
    <mergeCell ref="A49:F49"/>
    <mergeCell ref="A53:B53"/>
    <mergeCell ref="C53:D53"/>
    <mergeCell ref="E53:F53"/>
    <mergeCell ref="A46:B46"/>
    <mergeCell ref="C46:D46"/>
    <mergeCell ref="E46:F46"/>
    <mergeCell ref="A47:B47"/>
    <mergeCell ref="C47:D47"/>
    <mergeCell ref="E47:F47"/>
    <mergeCell ref="A56:B56"/>
    <mergeCell ref="C56:D56"/>
    <mergeCell ref="E56:F56"/>
    <mergeCell ref="A59:F59"/>
    <mergeCell ref="C54:D54"/>
    <mergeCell ref="E54:F54"/>
    <mergeCell ref="A55:B55"/>
    <mergeCell ref="C55:D55"/>
    <mergeCell ref="E55:F55"/>
    <mergeCell ref="A63:B63"/>
    <mergeCell ref="C63:D63"/>
    <mergeCell ref="E63:F63"/>
    <mergeCell ref="A64:B64"/>
    <mergeCell ref="C64:D64"/>
    <mergeCell ref="E64:F64"/>
    <mergeCell ref="A68:F68"/>
    <mergeCell ref="A72:B72"/>
    <mergeCell ref="C72:D72"/>
    <mergeCell ref="E72:F72"/>
    <mergeCell ref="A65:B65"/>
    <mergeCell ref="C65:D65"/>
    <mergeCell ref="E65:F65"/>
    <mergeCell ref="A66:B66"/>
    <mergeCell ref="C66:D66"/>
    <mergeCell ref="E66:F66"/>
    <mergeCell ref="A75:B75"/>
    <mergeCell ref="C75:D75"/>
    <mergeCell ref="E75:F75"/>
    <mergeCell ref="A77:F77"/>
    <mergeCell ref="A73:B73"/>
    <mergeCell ref="C73:D73"/>
    <mergeCell ref="E73:F73"/>
    <mergeCell ref="A74:B74"/>
    <mergeCell ref="C74:D74"/>
    <mergeCell ref="E74:F74"/>
    <mergeCell ref="A81:B81"/>
    <mergeCell ref="C81:D81"/>
    <mergeCell ref="E81:F81"/>
    <mergeCell ref="A82:B82"/>
    <mergeCell ref="C82:D82"/>
    <mergeCell ref="E82:F82"/>
    <mergeCell ref="A87:F87"/>
    <mergeCell ref="A91:B91"/>
    <mergeCell ref="C91:D91"/>
    <mergeCell ref="E91:F91"/>
    <mergeCell ref="A83:B83"/>
    <mergeCell ref="C83:D83"/>
    <mergeCell ref="E83:F83"/>
    <mergeCell ref="A84:B84"/>
    <mergeCell ref="C84:D84"/>
    <mergeCell ref="E84:F84"/>
    <mergeCell ref="A94:B94"/>
    <mergeCell ref="C94:D94"/>
    <mergeCell ref="E94:F94"/>
    <mergeCell ref="A96:F96"/>
    <mergeCell ref="A92:B92"/>
    <mergeCell ref="C92:D92"/>
    <mergeCell ref="E92:F92"/>
    <mergeCell ref="A93:B93"/>
    <mergeCell ref="C93:D93"/>
    <mergeCell ref="E93:F93"/>
    <mergeCell ref="A100:B100"/>
    <mergeCell ref="C100:D100"/>
    <mergeCell ref="E100:F100"/>
    <mergeCell ref="A101:B101"/>
    <mergeCell ref="C101:D101"/>
    <mergeCell ref="E101:F101"/>
    <mergeCell ref="A105:F105"/>
    <mergeCell ref="A109:B109"/>
    <mergeCell ref="C109:D109"/>
    <mergeCell ref="E109:F109"/>
    <mergeCell ref="A102:B102"/>
    <mergeCell ref="C102:D102"/>
    <mergeCell ref="E102:F102"/>
    <mergeCell ref="A103:B103"/>
    <mergeCell ref="C103:D103"/>
    <mergeCell ref="E103:F103"/>
    <mergeCell ref="A112:B112"/>
    <mergeCell ref="C112:D112"/>
    <mergeCell ref="E112:F112"/>
    <mergeCell ref="A115:F115"/>
    <mergeCell ref="A110:B110"/>
    <mergeCell ref="C110:D110"/>
    <mergeCell ref="E110:F110"/>
    <mergeCell ref="A111:B111"/>
    <mergeCell ref="C111:D111"/>
    <mergeCell ref="E111:F111"/>
    <mergeCell ref="A119:B119"/>
    <mergeCell ref="C119:D119"/>
    <mergeCell ref="E119:F119"/>
    <mergeCell ref="A120:B120"/>
    <mergeCell ref="C120:D120"/>
    <mergeCell ref="E120:F120"/>
    <mergeCell ref="A124:F124"/>
    <mergeCell ref="A128:B128"/>
    <mergeCell ref="C128:D128"/>
    <mergeCell ref="E128:F128"/>
    <mergeCell ref="A121:B121"/>
    <mergeCell ref="C121:D121"/>
    <mergeCell ref="E121:F121"/>
    <mergeCell ref="A122:B122"/>
    <mergeCell ref="C122:D122"/>
    <mergeCell ref="E122:F122"/>
    <mergeCell ref="A131:B131"/>
    <mergeCell ref="C131:D131"/>
    <mergeCell ref="E131:F131"/>
    <mergeCell ref="A133:F133"/>
    <mergeCell ref="A129:B129"/>
    <mergeCell ref="C129:D129"/>
    <mergeCell ref="E129:F129"/>
    <mergeCell ref="A130:B130"/>
    <mergeCell ref="C130:D130"/>
    <mergeCell ref="E130:F130"/>
    <mergeCell ref="A137:B137"/>
    <mergeCell ref="C137:D137"/>
    <mergeCell ref="E137:F137"/>
    <mergeCell ref="A138:B138"/>
    <mergeCell ref="C138:D138"/>
    <mergeCell ref="E138:F138"/>
    <mergeCell ref="A143:F143"/>
    <mergeCell ref="A147:B147"/>
    <mergeCell ref="C147:D147"/>
    <mergeCell ref="E147:F147"/>
    <mergeCell ref="A139:B139"/>
    <mergeCell ref="C139:D139"/>
    <mergeCell ref="E139:F139"/>
    <mergeCell ref="A140:B140"/>
    <mergeCell ref="C140:D140"/>
    <mergeCell ref="E140:F140"/>
    <mergeCell ref="A150:B150"/>
    <mergeCell ref="C150:D150"/>
    <mergeCell ref="E150:F150"/>
    <mergeCell ref="A148:B148"/>
    <mergeCell ref="C148:D148"/>
    <mergeCell ref="E148:F148"/>
    <mergeCell ref="A149:B149"/>
    <mergeCell ref="C149:D149"/>
    <mergeCell ref="E149:F14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6" manualBreakCount="6">
    <brk id="48" max="6" man="1"/>
    <brk id="67" max="6" man="1"/>
    <brk id="86" max="6" man="1"/>
    <brk id="104" max="6" man="1"/>
    <brk id="123" max="6" man="1"/>
    <brk id="1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0.28125" style="52" customWidth="1"/>
    <col min="2" max="2" width="9.421875" style="52" bestFit="1" customWidth="1"/>
    <col min="3" max="3" width="12.421875" style="52" customWidth="1"/>
    <col min="4" max="4" width="11.7109375" style="52" customWidth="1"/>
    <col min="5" max="5" width="11.28125" style="52" customWidth="1"/>
    <col min="6" max="6" width="15.00390625" style="52" customWidth="1"/>
    <col min="7" max="7" width="9.28125" style="52" bestFit="1" customWidth="1"/>
    <col min="8" max="8" width="21.00390625" style="52" customWidth="1"/>
    <col min="9" max="16384" width="9.140625" style="52" customWidth="1"/>
  </cols>
  <sheetData>
    <row r="1" spans="1:8" s="48" customFormat="1" ht="15">
      <c r="A1" s="229" t="s">
        <v>40</v>
      </c>
      <c r="B1" s="230"/>
      <c r="C1" s="230"/>
      <c r="D1" s="230"/>
      <c r="E1" s="230"/>
      <c r="F1" s="230"/>
      <c r="G1" s="230"/>
      <c r="H1" s="231"/>
    </row>
    <row r="2" spans="1:8" s="48" customFormat="1" ht="15">
      <c r="A2" s="239" t="s">
        <v>65</v>
      </c>
      <c r="B2" s="240"/>
      <c r="C2" s="240"/>
      <c r="D2" s="240"/>
      <c r="E2" s="240"/>
      <c r="F2" s="240"/>
      <c r="G2" s="241"/>
      <c r="H2" s="242"/>
    </row>
    <row r="3" spans="1:8" s="48" customFormat="1" ht="15">
      <c r="A3" s="53"/>
      <c r="B3" s="27"/>
      <c r="C3" s="27"/>
      <c r="D3" s="27"/>
      <c r="E3" s="27"/>
      <c r="F3" s="27"/>
      <c r="G3" s="36"/>
      <c r="H3" s="54"/>
    </row>
    <row r="4" spans="1:8" s="50" customFormat="1" ht="15">
      <c r="A4" s="55"/>
      <c r="B4" s="232" t="s">
        <v>41</v>
      </c>
      <c r="C4" s="232"/>
      <c r="D4" s="232"/>
      <c r="E4" s="232"/>
      <c r="F4" s="232"/>
      <c r="G4" s="232"/>
      <c r="H4" s="49"/>
    </row>
    <row r="5" spans="1:8" s="48" customFormat="1" ht="45">
      <c r="A5" s="28" t="s">
        <v>24</v>
      </c>
      <c r="B5" s="29" t="s">
        <v>42</v>
      </c>
      <c r="C5" s="29" t="s">
        <v>43</v>
      </c>
      <c r="D5" s="29" t="s">
        <v>44</v>
      </c>
      <c r="E5" s="29" t="s">
        <v>45</v>
      </c>
      <c r="F5" s="30" t="s">
        <v>46</v>
      </c>
      <c r="G5" s="30" t="s">
        <v>47</v>
      </c>
      <c r="H5" s="29" t="s">
        <v>0</v>
      </c>
    </row>
    <row r="6" spans="1:8" s="51" customFormat="1" ht="30">
      <c r="A6" s="31" t="s">
        <v>4</v>
      </c>
      <c r="B6" s="59">
        <v>4227</v>
      </c>
      <c r="C6" s="59">
        <v>160</v>
      </c>
      <c r="D6" s="59">
        <v>323</v>
      </c>
      <c r="E6" s="59">
        <v>126</v>
      </c>
      <c r="F6" s="59">
        <v>428</v>
      </c>
      <c r="G6" s="59">
        <v>1</v>
      </c>
      <c r="H6" s="59">
        <v>5265</v>
      </c>
    </row>
    <row r="7" spans="1:8" s="51" customFormat="1" ht="15">
      <c r="A7" s="32" t="s">
        <v>5</v>
      </c>
      <c r="B7" s="59">
        <v>14067</v>
      </c>
      <c r="C7" s="59">
        <v>468</v>
      </c>
      <c r="D7" s="59">
        <v>1059</v>
      </c>
      <c r="E7" s="59">
        <v>531</v>
      </c>
      <c r="F7" s="59">
        <v>1542</v>
      </c>
      <c r="G7" s="59">
        <v>4</v>
      </c>
      <c r="H7" s="59">
        <v>17671</v>
      </c>
    </row>
    <row r="8" spans="1:8" s="51" customFormat="1" ht="15">
      <c r="A8" s="32" t="s">
        <v>6</v>
      </c>
      <c r="B8" s="59">
        <v>3272</v>
      </c>
      <c r="C8" s="59">
        <v>73</v>
      </c>
      <c r="D8" s="59">
        <v>158</v>
      </c>
      <c r="E8" s="59">
        <v>17</v>
      </c>
      <c r="F8" s="59">
        <v>150</v>
      </c>
      <c r="G8" s="59">
        <v>0</v>
      </c>
      <c r="H8" s="59">
        <v>3670</v>
      </c>
    </row>
    <row r="9" spans="1:8" s="51" customFormat="1" ht="15">
      <c r="A9" s="32" t="s">
        <v>7</v>
      </c>
      <c r="B9" s="59">
        <v>2653</v>
      </c>
      <c r="C9" s="59">
        <v>187</v>
      </c>
      <c r="D9" s="59">
        <v>197</v>
      </c>
      <c r="E9" s="59">
        <v>33</v>
      </c>
      <c r="F9" s="59">
        <v>226</v>
      </c>
      <c r="G9" s="59">
        <v>1</v>
      </c>
      <c r="H9" s="59">
        <v>3297</v>
      </c>
    </row>
    <row r="10" spans="1:8" s="51" customFormat="1" ht="15">
      <c r="A10" s="32" t="s">
        <v>8</v>
      </c>
      <c r="B10" s="59">
        <v>4801</v>
      </c>
      <c r="C10" s="59">
        <v>168</v>
      </c>
      <c r="D10" s="59">
        <v>404</v>
      </c>
      <c r="E10" s="59">
        <v>95</v>
      </c>
      <c r="F10" s="59">
        <v>663</v>
      </c>
      <c r="G10" s="59">
        <v>11</v>
      </c>
      <c r="H10" s="59">
        <v>6142</v>
      </c>
    </row>
    <row r="11" spans="1:8" s="51" customFormat="1" ht="15">
      <c r="A11" s="32" t="s">
        <v>9</v>
      </c>
      <c r="B11" s="59">
        <v>907</v>
      </c>
      <c r="C11" s="59">
        <v>59</v>
      </c>
      <c r="D11" s="59">
        <v>317</v>
      </c>
      <c r="E11" s="59">
        <v>75</v>
      </c>
      <c r="F11" s="59">
        <v>114</v>
      </c>
      <c r="G11" s="59">
        <v>1</v>
      </c>
      <c r="H11" s="59">
        <v>1473</v>
      </c>
    </row>
    <row r="12" spans="1:8" s="51" customFormat="1" ht="15">
      <c r="A12" s="32" t="s">
        <v>10</v>
      </c>
      <c r="B12" s="59">
        <v>4927</v>
      </c>
      <c r="C12" s="59">
        <v>280</v>
      </c>
      <c r="D12" s="59">
        <v>363</v>
      </c>
      <c r="E12" s="59">
        <v>126</v>
      </c>
      <c r="F12" s="59">
        <v>459</v>
      </c>
      <c r="G12" s="59">
        <v>2</v>
      </c>
      <c r="H12" s="59">
        <v>6157</v>
      </c>
    </row>
    <row r="13" spans="1:8" s="51" customFormat="1" ht="15">
      <c r="A13" s="32" t="s">
        <v>11</v>
      </c>
      <c r="B13" s="59">
        <v>3023</v>
      </c>
      <c r="C13" s="59">
        <v>58</v>
      </c>
      <c r="D13" s="59">
        <v>126</v>
      </c>
      <c r="E13" s="59">
        <v>28</v>
      </c>
      <c r="F13" s="59">
        <v>239</v>
      </c>
      <c r="G13" s="59">
        <v>6</v>
      </c>
      <c r="H13" s="59">
        <v>3480</v>
      </c>
    </row>
    <row r="14" spans="1:8" s="51" customFormat="1" ht="15">
      <c r="A14" s="32" t="s">
        <v>12</v>
      </c>
      <c r="B14" s="59">
        <v>33490</v>
      </c>
      <c r="C14" s="59">
        <v>362</v>
      </c>
      <c r="D14" s="59">
        <v>1546</v>
      </c>
      <c r="E14" s="59">
        <v>331</v>
      </c>
      <c r="F14" s="59">
        <v>2316</v>
      </c>
      <c r="G14" s="59">
        <v>7</v>
      </c>
      <c r="H14" s="59">
        <v>38052</v>
      </c>
    </row>
    <row r="15" spans="1:8" s="51" customFormat="1" ht="15">
      <c r="A15" s="32" t="s">
        <v>13</v>
      </c>
      <c r="B15" s="59">
        <v>3501</v>
      </c>
      <c r="C15" s="59">
        <v>205</v>
      </c>
      <c r="D15" s="59">
        <v>507</v>
      </c>
      <c r="E15" s="59">
        <v>191</v>
      </c>
      <c r="F15" s="59">
        <v>227</v>
      </c>
      <c r="G15" s="59">
        <v>8</v>
      </c>
      <c r="H15" s="59">
        <v>4639</v>
      </c>
    </row>
    <row r="16" spans="1:8" s="51" customFormat="1" ht="15">
      <c r="A16" s="32" t="s">
        <v>14</v>
      </c>
      <c r="B16" s="59">
        <v>982</v>
      </c>
      <c r="C16" s="59">
        <v>65</v>
      </c>
      <c r="D16" s="59">
        <v>101</v>
      </c>
      <c r="E16" s="59">
        <v>38</v>
      </c>
      <c r="F16" s="59">
        <v>120</v>
      </c>
      <c r="G16" s="59">
        <v>0</v>
      </c>
      <c r="H16" s="59">
        <v>1306</v>
      </c>
    </row>
    <row r="17" spans="1:8" s="51" customFormat="1" ht="15">
      <c r="A17" s="32" t="s">
        <v>15</v>
      </c>
      <c r="B17" s="59">
        <v>1352</v>
      </c>
      <c r="C17" s="59">
        <v>60</v>
      </c>
      <c r="D17" s="59">
        <v>689</v>
      </c>
      <c r="E17" s="59">
        <v>117</v>
      </c>
      <c r="F17" s="59">
        <v>178</v>
      </c>
      <c r="G17" s="59">
        <v>0</v>
      </c>
      <c r="H17" s="59">
        <v>2396</v>
      </c>
    </row>
    <row r="18" spans="1:8" s="51" customFormat="1" ht="15">
      <c r="A18" s="32" t="s">
        <v>16</v>
      </c>
      <c r="B18" s="59">
        <v>4000</v>
      </c>
      <c r="C18" s="59">
        <v>234</v>
      </c>
      <c r="D18" s="59">
        <v>865</v>
      </c>
      <c r="E18" s="59">
        <v>229</v>
      </c>
      <c r="F18" s="59">
        <v>546</v>
      </c>
      <c r="G18" s="59">
        <v>4</v>
      </c>
      <c r="H18" s="59">
        <v>5878</v>
      </c>
    </row>
    <row r="19" spans="1:8" s="50" customFormat="1" ht="15">
      <c r="A19" s="56"/>
      <c r="B19" s="39">
        <v>81202</v>
      </c>
      <c r="C19" s="39">
        <v>2379</v>
      </c>
      <c r="D19" s="39">
        <v>6655</v>
      </c>
      <c r="E19" s="39">
        <v>1937</v>
      </c>
      <c r="F19" s="39">
        <v>7208</v>
      </c>
      <c r="G19" s="39">
        <v>45</v>
      </c>
      <c r="H19" s="39">
        <v>99426</v>
      </c>
    </row>
    <row r="20" spans="1:8" s="50" customFormat="1" ht="15">
      <c r="A20" s="57"/>
      <c r="B20" s="7"/>
      <c r="C20" s="7"/>
      <c r="D20" s="7"/>
      <c r="E20" s="7"/>
      <c r="F20" s="7"/>
      <c r="G20" s="7"/>
      <c r="H20" s="58"/>
    </row>
    <row r="21" spans="1:8" s="48" customFormat="1" ht="15">
      <c r="A21" s="233" t="s">
        <v>48</v>
      </c>
      <c r="B21" s="234"/>
      <c r="C21" s="234"/>
      <c r="D21" s="234"/>
      <c r="E21" s="234"/>
      <c r="F21" s="234"/>
      <c r="G21" s="234"/>
      <c r="H21" s="235"/>
    </row>
    <row r="22" spans="1:8" s="48" customFormat="1" ht="58.5" customHeight="1">
      <c r="A22" s="236" t="s">
        <v>49</v>
      </c>
      <c r="B22" s="237"/>
      <c r="C22" s="237"/>
      <c r="D22" s="237"/>
      <c r="E22" s="237"/>
      <c r="F22" s="237"/>
      <c r="G22" s="237"/>
      <c r="H22" s="238"/>
    </row>
    <row r="23" spans="1:8" s="48" customFormat="1" ht="30.75" customHeight="1">
      <c r="A23" s="236" t="s">
        <v>50</v>
      </c>
      <c r="B23" s="237"/>
      <c r="C23" s="237"/>
      <c r="D23" s="237"/>
      <c r="E23" s="237"/>
      <c r="F23" s="237"/>
      <c r="G23" s="237"/>
      <c r="H23" s="238"/>
    </row>
    <row r="24" spans="1:8" s="48" customFormat="1" ht="41.25" customHeight="1">
      <c r="A24" s="236" t="s">
        <v>51</v>
      </c>
      <c r="B24" s="237"/>
      <c r="C24" s="237"/>
      <c r="D24" s="237"/>
      <c r="E24" s="237"/>
      <c r="F24" s="237"/>
      <c r="G24" s="237"/>
      <c r="H24" s="238"/>
    </row>
    <row r="25" spans="1:8" s="48" customFormat="1" ht="36.75" customHeight="1">
      <c r="A25" s="236" t="s">
        <v>52</v>
      </c>
      <c r="B25" s="237"/>
      <c r="C25" s="237"/>
      <c r="D25" s="237"/>
      <c r="E25" s="237"/>
      <c r="F25" s="237"/>
      <c r="G25" s="237"/>
      <c r="H25" s="238"/>
    </row>
    <row r="26" spans="1:8" ht="17.25" customHeight="1">
      <c r="A26" s="246" t="s">
        <v>53</v>
      </c>
      <c r="B26" s="247"/>
      <c r="C26" s="247"/>
      <c r="D26" s="247"/>
      <c r="E26" s="247"/>
      <c r="F26" s="247"/>
      <c r="G26" s="247"/>
      <c r="H26" s="248"/>
    </row>
    <row r="27" spans="1:8" ht="39.75" customHeight="1">
      <c r="A27" s="243" t="s">
        <v>54</v>
      </c>
      <c r="B27" s="244"/>
      <c r="C27" s="244"/>
      <c r="D27" s="244"/>
      <c r="E27" s="244"/>
      <c r="F27" s="244"/>
      <c r="G27" s="244"/>
      <c r="H27" s="245"/>
    </row>
  </sheetData>
  <sheetProtection/>
  <mergeCells count="10">
    <mergeCell ref="A1:H1"/>
    <mergeCell ref="B4:G4"/>
    <mergeCell ref="A21:H21"/>
    <mergeCell ref="A22:H22"/>
    <mergeCell ref="A2:H2"/>
    <mergeCell ref="A27:H27"/>
    <mergeCell ref="A23:H23"/>
    <mergeCell ref="A24:H24"/>
    <mergeCell ref="A25:H25"/>
    <mergeCell ref="A26:H26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9"/>
  <sheetViews>
    <sheetView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16.00390625" style="2" customWidth="1"/>
    <col min="2" max="2" width="17.8515625" style="85" customWidth="1"/>
    <col min="3" max="3" width="20.421875" style="85" customWidth="1"/>
    <col min="4" max="4" width="11.421875" style="85" customWidth="1"/>
    <col min="5" max="5" width="20.140625" style="64" customWidth="1"/>
    <col min="6" max="6" width="25.57421875" style="64" customWidth="1"/>
    <col min="7" max="7" width="11.140625" style="100" customWidth="1"/>
    <col min="8" max="16384" width="9.140625" style="64" customWidth="1"/>
  </cols>
  <sheetData>
    <row r="1" spans="1:7" s="80" customFormat="1" ht="15">
      <c r="A1" s="221" t="s">
        <v>60</v>
      </c>
      <c r="B1" s="221"/>
      <c r="C1" s="221"/>
      <c r="D1" s="221"/>
      <c r="E1" s="221"/>
      <c r="F1" s="221"/>
      <c r="G1" s="89"/>
    </row>
    <row r="2" spans="1:7" s="2" customFormat="1" ht="15">
      <c r="A2" s="222" t="s">
        <v>65</v>
      </c>
      <c r="B2" s="222"/>
      <c r="C2" s="222"/>
      <c r="D2" s="222"/>
      <c r="E2" s="222"/>
      <c r="F2" s="222"/>
      <c r="G2" s="90"/>
    </row>
    <row r="3" spans="1:7" s="2" customFormat="1" ht="15">
      <c r="A3" s="1"/>
      <c r="B3" s="223" t="s">
        <v>29</v>
      </c>
      <c r="C3" s="223"/>
      <c r="D3" s="223"/>
      <c r="E3" s="223"/>
      <c r="F3" s="223"/>
      <c r="G3" s="91"/>
    </row>
    <row r="4" spans="1:7" s="81" customFormat="1" ht="60.75" customHeight="1">
      <c r="A4" s="60"/>
      <c r="B4" s="61" t="s">
        <v>25</v>
      </c>
      <c r="C4" s="61" t="s">
        <v>19</v>
      </c>
      <c r="D4" s="61" t="s">
        <v>28</v>
      </c>
      <c r="E4" s="60" t="s">
        <v>18</v>
      </c>
      <c r="F4" s="61" t="s">
        <v>22</v>
      </c>
      <c r="G4" s="92"/>
    </row>
    <row r="5" spans="1:7" ht="15">
      <c r="A5" s="3" t="s">
        <v>17</v>
      </c>
      <c r="B5" s="93">
        <v>40632</v>
      </c>
      <c r="C5" s="94">
        <v>2595</v>
      </c>
      <c r="D5" s="95">
        <f>SUM(B5:C5)</f>
        <v>43227</v>
      </c>
      <c r="E5" s="94">
        <v>34022</v>
      </c>
      <c r="F5" s="96">
        <v>28475</v>
      </c>
      <c r="G5" s="97"/>
    </row>
    <row r="6" spans="2:7" s="2" customFormat="1" ht="15">
      <c r="B6" s="80"/>
      <c r="C6" s="80"/>
      <c r="D6" s="80"/>
      <c r="E6" s="80"/>
      <c r="F6" s="80"/>
      <c r="G6" s="98"/>
    </row>
    <row r="7" spans="1:7" s="2" customFormat="1" ht="29.25" customHeight="1">
      <c r="A7" s="226"/>
      <c r="B7" s="226"/>
      <c r="C7" s="225" t="s">
        <v>27</v>
      </c>
      <c r="D7" s="226"/>
      <c r="E7" s="224" t="s">
        <v>26</v>
      </c>
      <c r="F7" s="224"/>
      <c r="G7" s="92"/>
    </row>
    <row r="8" spans="1:7" ht="15">
      <c r="A8" s="200" t="s">
        <v>3</v>
      </c>
      <c r="B8" s="200"/>
      <c r="C8" s="249">
        <v>163855</v>
      </c>
      <c r="D8" s="250"/>
      <c r="E8" s="249">
        <v>10765</v>
      </c>
      <c r="F8" s="250"/>
      <c r="G8" s="99"/>
    </row>
    <row r="9" spans="1:7" ht="15">
      <c r="A9" s="200" t="s">
        <v>2</v>
      </c>
      <c r="B9" s="200"/>
      <c r="C9" s="249">
        <v>165678</v>
      </c>
      <c r="D9" s="250"/>
      <c r="E9" s="249">
        <v>29254</v>
      </c>
      <c r="F9" s="250"/>
      <c r="G9" s="99"/>
    </row>
    <row r="10" spans="1:7" ht="15">
      <c r="A10" s="200" t="s">
        <v>0</v>
      </c>
      <c r="B10" s="200"/>
      <c r="C10" s="195">
        <f>SUM(C8:C9)</f>
        <v>329533</v>
      </c>
      <c r="D10" s="195"/>
      <c r="E10" s="195">
        <f>SUM(E8:E9)</f>
        <v>40019</v>
      </c>
      <c r="F10" s="195"/>
      <c r="G10" s="99"/>
    </row>
    <row r="12" spans="1:5" ht="15">
      <c r="A12" s="43"/>
      <c r="B12" s="43"/>
      <c r="C12" s="43"/>
      <c r="D12" s="43"/>
      <c r="E12" s="43"/>
    </row>
    <row r="13" spans="1:4" ht="15">
      <c r="A13" s="43"/>
      <c r="B13" s="43"/>
      <c r="C13" s="43"/>
      <c r="D13" s="43"/>
    </row>
    <row r="14" spans="1:8" ht="15">
      <c r="A14" s="214" t="s">
        <v>1</v>
      </c>
      <c r="B14" s="214"/>
      <c r="C14" s="214"/>
      <c r="D14" s="214"/>
      <c r="E14" s="214"/>
      <c r="F14" s="214"/>
      <c r="G14" s="89"/>
      <c r="H14" s="101"/>
    </row>
    <row r="15" spans="1:8" ht="15">
      <c r="A15" s="252" t="s">
        <v>38</v>
      </c>
      <c r="B15" s="253"/>
      <c r="C15" s="253"/>
      <c r="D15" s="253"/>
      <c r="E15" s="253"/>
      <c r="F15" s="84"/>
      <c r="G15" s="89"/>
      <c r="H15" s="101"/>
    </row>
    <row r="16" spans="1:8" ht="15">
      <c r="A16" s="203" t="s">
        <v>36</v>
      </c>
      <c r="B16" s="203"/>
      <c r="C16" s="203"/>
      <c r="D16" s="203"/>
      <c r="E16" s="203"/>
      <c r="F16" s="203"/>
      <c r="G16" s="89"/>
      <c r="H16" s="101"/>
    </row>
    <row r="17" spans="1:8" ht="15">
      <c r="A17" s="203" t="s">
        <v>37</v>
      </c>
      <c r="B17" s="203"/>
      <c r="C17" s="203"/>
      <c r="D17" s="203"/>
      <c r="E17" s="203"/>
      <c r="F17" s="203"/>
      <c r="G17" s="89"/>
      <c r="H17" s="101"/>
    </row>
    <row r="18" spans="1:8" ht="20.25" customHeight="1">
      <c r="A18" s="203" t="s">
        <v>39</v>
      </c>
      <c r="B18" s="203"/>
      <c r="C18" s="203"/>
      <c r="D18" s="203"/>
      <c r="E18" s="203"/>
      <c r="F18" s="203"/>
      <c r="G18" s="89"/>
      <c r="H18" s="101"/>
    </row>
    <row r="19" spans="1:8" ht="34.5" customHeight="1">
      <c r="A19" s="251" t="s">
        <v>20</v>
      </c>
      <c r="B19" s="251"/>
      <c r="C19" s="251"/>
      <c r="D19" s="251"/>
      <c r="E19" s="251"/>
      <c r="F19" s="251"/>
      <c r="G19" s="89"/>
      <c r="H19" s="101"/>
    </row>
    <row r="30" spans="1:7" ht="15">
      <c r="A30" s="210" t="s">
        <v>21</v>
      </c>
      <c r="B30" s="210"/>
      <c r="C30" s="210"/>
      <c r="D30" s="210"/>
      <c r="E30" s="210"/>
      <c r="F30" s="210"/>
      <c r="G30" s="102"/>
    </row>
    <row r="31" spans="1:7" ht="15">
      <c r="A31" s="198" t="s">
        <v>4</v>
      </c>
      <c r="B31" s="198"/>
      <c r="C31" s="198"/>
      <c r="D31" s="198"/>
      <c r="E31" s="198"/>
      <c r="F31" s="198"/>
      <c r="G31" s="103"/>
    </row>
    <row r="32" spans="1:7" s="81" customFormat="1" ht="60">
      <c r="A32" s="60"/>
      <c r="B32" s="61" t="s">
        <v>25</v>
      </c>
      <c r="C32" s="61" t="s">
        <v>19</v>
      </c>
      <c r="D32" s="61" t="s">
        <v>28</v>
      </c>
      <c r="E32" s="60" t="s">
        <v>18</v>
      </c>
      <c r="F32" s="61" t="s">
        <v>22</v>
      </c>
      <c r="G32" s="104"/>
    </row>
    <row r="33" spans="1:7" ht="15">
      <c r="A33" s="3" t="s">
        <v>17</v>
      </c>
      <c r="B33" s="82">
        <v>2092</v>
      </c>
      <c r="C33" s="82">
        <v>96</v>
      </c>
      <c r="D33" s="62">
        <f>SUM(B33:C33)</f>
        <v>2188</v>
      </c>
      <c r="E33" s="82">
        <v>1646</v>
      </c>
      <c r="F33" s="82">
        <v>966</v>
      </c>
      <c r="G33" s="99"/>
    </row>
    <row r="34" spans="2:7" ht="11.25" customHeight="1">
      <c r="B34" s="80"/>
      <c r="C34" s="80"/>
      <c r="D34" s="80"/>
      <c r="E34" s="80"/>
      <c r="F34" s="80"/>
      <c r="G34" s="98"/>
    </row>
    <row r="35" spans="1:7" s="2" customFormat="1" ht="30.75" customHeight="1">
      <c r="A35" s="226"/>
      <c r="B35" s="226"/>
      <c r="C35" s="225" t="s">
        <v>27</v>
      </c>
      <c r="D35" s="226"/>
      <c r="E35" s="224" t="s">
        <v>26</v>
      </c>
      <c r="F35" s="224"/>
      <c r="G35" s="105"/>
    </row>
    <row r="36" spans="1:7" ht="15">
      <c r="A36" s="200" t="s">
        <v>3</v>
      </c>
      <c r="B36" s="200"/>
      <c r="C36" s="249">
        <v>8220</v>
      </c>
      <c r="D36" s="250"/>
      <c r="E36" s="249">
        <v>492</v>
      </c>
      <c r="F36" s="250"/>
      <c r="G36" s="99"/>
    </row>
    <row r="37" spans="1:7" ht="15">
      <c r="A37" s="200" t="s">
        <v>2</v>
      </c>
      <c r="B37" s="200"/>
      <c r="C37" s="249">
        <v>9364</v>
      </c>
      <c r="D37" s="250"/>
      <c r="E37" s="249">
        <v>779</v>
      </c>
      <c r="F37" s="250"/>
      <c r="G37" s="99"/>
    </row>
    <row r="38" spans="1:7" ht="15">
      <c r="A38" s="200" t="s">
        <v>0</v>
      </c>
      <c r="B38" s="200"/>
      <c r="C38" s="195">
        <f>SUM(C36:C37)</f>
        <v>17584</v>
      </c>
      <c r="D38" s="195"/>
      <c r="E38" s="195">
        <f>SUM(E36:E37)</f>
        <v>1271</v>
      </c>
      <c r="F38" s="195"/>
      <c r="G38" s="99"/>
    </row>
    <row r="40" spans="1:7" ht="15">
      <c r="A40" s="198" t="s">
        <v>5</v>
      </c>
      <c r="B40" s="198"/>
      <c r="C40" s="198"/>
      <c r="D40" s="198"/>
      <c r="E40" s="198"/>
      <c r="F40" s="198"/>
      <c r="G40" s="103"/>
    </row>
    <row r="41" spans="1:7" s="81" customFormat="1" ht="60">
      <c r="A41" s="60"/>
      <c r="B41" s="61" t="s">
        <v>25</v>
      </c>
      <c r="C41" s="61" t="s">
        <v>19</v>
      </c>
      <c r="D41" s="61" t="s">
        <v>28</v>
      </c>
      <c r="E41" s="60" t="s">
        <v>18</v>
      </c>
      <c r="F41" s="61" t="s">
        <v>22</v>
      </c>
      <c r="G41" s="104"/>
    </row>
    <row r="42" spans="1:7" ht="15">
      <c r="A42" s="3" t="s">
        <v>17</v>
      </c>
      <c r="B42" s="106">
        <v>7144</v>
      </c>
      <c r="C42" s="82">
        <v>422</v>
      </c>
      <c r="D42" s="62">
        <f>SUM(B42:C42)</f>
        <v>7566</v>
      </c>
      <c r="E42" s="82">
        <v>5947</v>
      </c>
      <c r="F42" s="82">
        <v>4093</v>
      </c>
      <c r="G42" s="99"/>
    </row>
    <row r="43" spans="2:7" ht="11.25" customHeight="1">
      <c r="B43" s="80"/>
      <c r="C43" s="80"/>
      <c r="D43" s="80"/>
      <c r="E43" s="80"/>
      <c r="F43" s="80"/>
      <c r="G43" s="98"/>
    </row>
    <row r="44" spans="1:7" s="2" customFormat="1" ht="30.75" customHeight="1">
      <c r="A44" s="226"/>
      <c r="B44" s="226"/>
      <c r="C44" s="225" t="s">
        <v>27</v>
      </c>
      <c r="D44" s="226"/>
      <c r="E44" s="224" t="s">
        <v>26</v>
      </c>
      <c r="F44" s="224"/>
      <c r="G44" s="105"/>
    </row>
    <row r="45" spans="1:7" ht="15">
      <c r="A45" s="200" t="s">
        <v>3</v>
      </c>
      <c r="B45" s="200"/>
      <c r="C45" s="249">
        <v>34507</v>
      </c>
      <c r="D45" s="250"/>
      <c r="E45" s="249">
        <v>1245</v>
      </c>
      <c r="F45" s="250"/>
      <c r="G45" s="99"/>
    </row>
    <row r="46" spans="1:7" ht="15">
      <c r="A46" s="200" t="s">
        <v>2</v>
      </c>
      <c r="B46" s="200"/>
      <c r="C46" s="249">
        <v>32356</v>
      </c>
      <c r="D46" s="250"/>
      <c r="E46" s="249">
        <v>2191</v>
      </c>
      <c r="F46" s="250"/>
      <c r="G46" s="99"/>
    </row>
    <row r="47" spans="1:7" ht="15">
      <c r="A47" s="200" t="s">
        <v>0</v>
      </c>
      <c r="B47" s="200"/>
      <c r="C47" s="195">
        <f>SUM(C45:C46)</f>
        <v>66863</v>
      </c>
      <c r="D47" s="195"/>
      <c r="E47" s="195">
        <f>SUM(E45:E46)</f>
        <v>3436</v>
      </c>
      <c r="F47" s="195"/>
      <c r="G47" s="99"/>
    </row>
    <row r="49" spans="1:6" ht="12.75" customHeight="1">
      <c r="A49" s="198" t="s">
        <v>6</v>
      </c>
      <c r="B49" s="198"/>
      <c r="C49" s="198"/>
      <c r="D49" s="198"/>
      <c r="E49" s="198"/>
      <c r="F49" s="198"/>
    </row>
    <row r="50" spans="1:6" ht="60">
      <c r="A50" s="60"/>
      <c r="B50" s="61" t="s">
        <v>25</v>
      </c>
      <c r="C50" s="61" t="s">
        <v>19</v>
      </c>
      <c r="D50" s="61" t="s">
        <v>28</v>
      </c>
      <c r="E50" s="60" t="s">
        <v>18</v>
      </c>
      <c r="F50" s="61" t="s">
        <v>22</v>
      </c>
    </row>
    <row r="51" spans="1:6" ht="15">
      <c r="A51" s="3" t="s">
        <v>17</v>
      </c>
      <c r="B51" s="107">
        <v>2003</v>
      </c>
      <c r="C51" s="93">
        <v>56</v>
      </c>
      <c r="D51" s="108">
        <f>SUM(B51:C51)</f>
        <v>2059</v>
      </c>
      <c r="E51" s="93">
        <v>1605</v>
      </c>
      <c r="F51" s="109">
        <v>427</v>
      </c>
    </row>
    <row r="52" spans="2:6" ht="15">
      <c r="B52" s="80"/>
      <c r="C52" s="80"/>
      <c r="D52" s="80"/>
      <c r="E52" s="80"/>
      <c r="F52" s="80"/>
    </row>
    <row r="53" spans="1:6" ht="29.25" customHeight="1">
      <c r="A53" s="226"/>
      <c r="B53" s="226"/>
      <c r="C53" s="225" t="s">
        <v>27</v>
      </c>
      <c r="D53" s="226"/>
      <c r="E53" s="224" t="s">
        <v>26</v>
      </c>
      <c r="F53" s="224"/>
    </row>
    <row r="54" spans="1:6" ht="15">
      <c r="A54" s="200" t="s">
        <v>3</v>
      </c>
      <c r="B54" s="200"/>
      <c r="C54" s="249">
        <v>4755</v>
      </c>
      <c r="D54" s="250"/>
      <c r="E54" s="249">
        <v>36</v>
      </c>
      <c r="F54" s="250"/>
    </row>
    <row r="55" spans="1:6" ht="15">
      <c r="A55" s="200" t="s">
        <v>2</v>
      </c>
      <c r="B55" s="200"/>
      <c r="C55" s="249">
        <v>6332</v>
      </c>
      <c r="D55" s="250"/>
      <c r="E55" s="249">
        <v>245</v>
      </c>
      <c r="F55" s="250"/>
    </row>
    <row r="56" spans="1:6" ht="15">
      <c r="A56" s="200" t="s">
        <v>0</v>
      </c>
      <c r="B56" s="200"/>
      <c r="C56" s="195">
        <f>SUM(C54:C55)</f>
        <v>11087</v>
      </c>
      <c r="D56" s="195"/>
      <c r="E56" s="195">
        <f>SUM(E54:E55)</f>
        <v>281</v>
      </c>
      <c r="F56" s="195"/>
    </row>
    <row r="57" ht="15">
      <c r="G57" s="103"/>
    </row>
    <row r="58" spans="1:7" s="81" customFormat="1" ht="15">
      <c r="A58" s="210" t="s">
        <v>7</v>
      </c>
      <c r="B58" s="210"/>
      <c r="C58" s="210"/>
      <c r="D58" s="210"/>
      <c r="E58" s="210"/>
      <c r="F58" s="210"/>
      <c r="G58" s="104"/>
    </row>
    <row r="59" spans="1:7" ht="60">
      <c r="A59" s="60"/>
      <c r="B59" s="61" t="s">
        <v>25</v>
      </c>
      <c r="C59" s="61" t="s">
        <v>19</v>
      </c>
      <c r="D59" s="61" t="s">
        <v>28</v>
      </c>
      <c r="E59" s="60" t="s">
        <v>18</v>
      </c>
      <c r="F59" s="61" t="s">
        <v>22</v>
      </c>
      <c r="G59" s="110"/>
    </row>
    <row r="60" spans="1:7" ht="15">
      <c r="A60" s="3" t="s">
        <v>17</v>
      </c>
      <c r="B60" s="107">
        <v>1420</v>
      </c>
      <c r="C60" s="93">
        <v>71</v>
      </c>
      <c r="D60" s="108">
        <f>SUM(B60:C60)</f>
        <v>1491</v>
      </c>
      <c r="E60" s="93">
        <v>1172</v>
      </c>
      <c r="F60" s="109">
        <v>854</v>
      </c>
      <c r="G60" s="98"/>
    </row>
    <row r="61" spans="2:7" s="2" customFormat="1" ht="14.25" customHeight="1">
      <c r="B61" s="80"/>
      <c r="C61" s="80"/>
      <c r="D61" s="80"/>
      <c r="E61" s="80"/>
      <c r="F61" s="80"/>
      <c r="G61" s="105"/>
    </row>
    <row r="62" spans="1:7" ht="29.25" customHeight="1">
      <c r="A62" s="226"/>
      <c r="B62" s="226"/>
      <c r="C62" s="225" t="s">
        <v>27</v>
      </c>
      <c r="D62" s="226"/>
      <c r="E62" s="224" t="s">
        <v>26</v>
      </c>
      <c r="F62" s="224"/>
      <c r="G62" s="99"/>
    </row>
    <row r="63" spans="1:7" ht="15">
      <c r="A63" s="200" t="s">
        <v>3</v>
      </c>
      <c r="B63" s="200"/>
      <c r="C63" s="249">
        <v>5473</v>
      </c>
      <c r="D63" s="250"/>
      <c r="E63" s="249">
        <v>245</v>
      </c>
      <c r="F63" s="250"/>
      <c r="G63" s="99"/>
    </row>
    <row r="64" spans="1:7" ht="15">
      <c r="A64" s="200" t="s">
        <v>2</v>
      </c>
      <c r="B64" s="200"/>
      <c r="C64" s="249">
        <v>5303</v>
      </c>
      <c r="D64" s="250"/>
      <c r="E64" s="249">
        <v>1097</v>
      </c>
      <c r="F64" s="250"/>
      <c r="G64" s="99"/>
    </row>
    <row r="65" spans="1:6" ht="15">
      <c r="A65" s="200" t="s">
        <v>0</v>
      </c>
      <c r="B65" s="200"/>
      <c r="C65" s="195">
        <f>SUM(C63:C64)</f>
        <v>10776</v>
      </c>
      <c r="D65" s="195"/>
      <c r="E65" s="195">
        <f>SUM(E63:E64)</f>
        <v>1342</v>
      </c>
      <c r="F65" s="195"/>
    </row>
    <row r="66" ht="15">
      <c r="G66" s="102"/>
    </row>
    <row r="67" spans="1:7" s="81" customFormat="1" ht="15">
      <c r="A67" s="210" t="s">
        <v>8</v>
      </c>
      <c r="B67" s="210"/>
      <c r="C67" s="210"/>
      <c r="D67" s="210"/>
      <c r="E67" s="210"/>
      <c r="F67" s="210"/>
      <c r="G67" s="104"/>
    </row>
    <row r="68" spans="1:7" ht="60">
      <c r="A68" s="60"/>
      <c r="B68" s="61" t="s">
        <v>25</v>
      </c>
      <c r="C68" s="61" t="s">
        <v>19</v>
      </c>
      <c r="D68" s="61" t="s">
        <v>28</v>
      </c>
      <c r="E68" s="60" t="s">
        <v>18</v>
      </c>
      <c r="F68" s="61" t="s">
        <v>22</v>
      </c>
      <c r="G68" s="110"/>
    </row>
    <row r="69" spans="1:7" ht="18.75" customHeight="1">
      <c r="A69" s="3" t="s">
        <v>17</v>
      </c>
      <c r="B69" s="93">
        <v>2525</v>
      </c>
      <c r="C69" s="93">
        <v>171</v>
      </c>
      <c r="D69" s="108">
        <f>SUM(B69:C69)</f>
        <v>2696</v>
      </c>
      <c r="E69" s="93">
        <v>2125</v>
      </c>
      <c r="F69" s="109">
        <v>1380</v>
      </c>
      <c r="G69" s="98"/>
    </row>
    <row r="70" spans="2:7" s="2" customFormat="1" ht="13.5" customHeight="1">
      <c r="B70" s="80"/>
      <c r="C70" s="64"/>
      <c r="D70" s="80"/>
      <c r="E70" s="80"/>
      <c r="F70" s="80"/>
      <c r="G70" s="105"/>
    </row>
    <row r="71" spans="1:7" ht="29.25" customHeight="1">
      <c r="A71" s="226"/>
      <c r="B71" s="226"/>
      <c r="C71" s="225" t="s">
        <v>27</v>
      </c>
      <c r="D71" s="226"/>
      <c r="E71" s="224" t="s">
        <v>26</v>
      </c>
      <c r="F71" s="224"/>
      <c r="G71" s="99"/>
    </row>
    <row r="72" spans="1:7" ht="15">
      <c r="A72" s="200" t="s">
        <v>3</v>
      </c>
      <c r="B72" s="200"/>
      <c r="C72" s="249">
        <v>12599</v>
      </c>
      <c r="D72" s="250"/>
      <c r="E72" s="249">
        <v>257</v>
      </c>
      <c r="F72" s="250"/>
      <c r="G72" s="99"/>
    </row>
    <row r="73" spans="1:7" ht="15">
      <c r="A73" s="200" t="s">
        <v>2</v>
      </c>
      <c r="B73" s="200"/>
      <c r="C73" s="249">
        <v>12118</v>
      </c>
      <c r="D73" s="250"/>
      <c r="E73" s="249">
        <v>507</v>
      </c>
      <c r="F73" s="250"/>
      <c r="G73" s="99"/>
    </row>
    <row r="74" spans="1:6" ht="15">
      <c r="A74" s="200" t="s">
        <v>0</v>
      </c>
      <c r="B74" s="200"/>
      <c r="C74" s="195">
        <f>SUM(C72:C73)</f>
        <v>24717</v>
      </c>
      <c r="D74" s="195"/>
      <c r="E74" s="195">
        <f>SUM(E72:E73)</f>
        <v>764</v>
      </c>
      <c r="F74" s="195"/>
    </row>
    <row r="75" ht="15">
      <c r="G75" s="102"/>
    </row>
    <row r="76" spans="1:7" s="81" customFormat="1" ht="15">
      <c r="A76" s="210" t="s">
        <v>9</v>
      </c>
      <c r="B76" s="210"/>
      <c r="C76" s="210"/>
      <c r="D76" s="210"/>
      <c r="E76" s="210"/>
      <c r="F76" s="210"/>
      <c r="G76" s="104"/>
    </row>
    <row r="77" spans="1:7" ht="60">
      <c r="A77" s="60"/>
      <c r="B77" s="61" t="s">
        <v>25</v>
      </c>
      <c r="C77" s="61" t="s">
        <v>19</v>
      </c>
      <c r="D77" s="61" t="s">
        <v>28</v>
      </c>
      <c r="E77" s="60" t="s">
        <v>18</v>
      </c>
      <c r="F77" s="61" t="s">
        <v>22</v>
      </c>
      <c r="G77" s="110"/>
    </row>
    <row r="78" spans="1:7" ht="16.5" customHeight="1">
      <c r="A78" s="3" t="s">
        <v>17</v>
      </c>
      <c r="B78" s="93">
        <v>448</v>
      </c>
      <c r="C78" s="93">
        <v>118</v>
      </c>
      <c r="D78" s="108">
        <f>SUM(B78:C78)</f>
        <v>566</v>
      </c>
      <c r="E78" s="93">
        <v>471</v>
      </c>
      <c r="F78" s="109">
        <v>3265</v>
      </c>
      <c r="G78" s="98"/>
    </row>
    <row r="79" spans="2:7" s="2" customFormat="1" ht="12.75" customHeight="1">
      <c r="B79" s="80"/>
      <c r="C79" s="80"/>
      <c r="D79" s="80"/>
      <c r="E79" s="80"/>
      <c r="F79" s="80"/>
      <c r="G79" s="105"/>
    </row>
    <row r="80" spans="1:7" ht="30.75" customHeight="1">
      <c r="A80" s="226"/>
      <c r="B80" s="226"/>
      <c r="C80" s="225" t="s">
        <v>27</v>
      </c>
      <c r="D80" s="226"/>
      <c r="E80" s="224" t="s">
        <v>26</v>
      </c>
      <c r="F80" s="224"/>
      <c r="G80" s="99"/>
    </row>
    <row r="81" spans="1:7" ht="15">
      <c r="A81" s="200" t="s">
        <v>3</v>
      </c>
      <c r="B81" s="200"/>
      <c r="C81" s="249">
        <v>1510</v>
      </c>
      <c r="D81" s="250"/>
      <c r="E81" s="249">
        <v>262</v>
      </c>
      <c r="F81" s="250"/>
      <c r="G81" s="99"/>
    </row>
    <row r="82" spans="1:7" ht="15">
      <c r="A82" s="200" t="s">
        <v>2</v>
      </c>
      <c r="B82" s="200"/>
      <c r="C82" s="249">
        <v>2340</v>
      </c>
      <c r="D82" s="250"/>
      <c r="E82" s="249">
        <v>3405</v>
      </c>
      <c r="F82" s="250"/>
      <c r="G82" s="99"/>
    </row>
    <row r="83" spans="1:6" ht="15">
      <c r="A83" s="200" t="s">
        <v>0</v>
      </c>
      <c r="B83" s="200"/>
      <c r="C83" s="195">
        <f>SUM(C81:C82)</f>
        <v>3850</v>
      </c>
      <c r="D83" s="195"/>
      <c r="E83" s="195">
        <f>SUM(E81:E82)</f>
        <v>3667</v>
      </c>
      <c r="F83" s="195"/>
    </row>
    <row r="84" ht="15">
      <c r="G84" s="102"/>
    </row>
    <row r="85" spans="1:7" ht="15">
      <c r="A85" s="210" t="s">
        <v>10</v>
      </c>
      <c r="B85" s="210"/>
      <c r="C85" s="210"/>
      <c r="D85" s="210"/>
      <c r="E85" s="210"/>
      <c r="F85" s="210"/>
      <c r="G85" s="102"/>
    </row>
    <row r="86" spans="1:7" s="81" customFormat="1" ht="60">
      <c r="A86" s="60"/>
      <c r="B86" s="61" t="s">
        <v>25</v>
      </c>
      <c r="C86" s="61" t="s">
        <v>19</v>
      </c>
      <c r="D86" s="61" t="s">
        <v>28</v>
      </c>
      <c r="E86" s="60" t="s">
        <v>18</v>
      </c>
      <c r="F86" s="61" t="s">
        <v>22</v>
      </c>
      <c r="G86" s="104"/>
    </row>
    <row r="87" spans="1:7" ht="15">
      <c r="A87" s="3" t="s">
        <v>17</v>
      </c>
      <c r="B87" s="93">
        <v>2765</v>
      </c>
      <c r="C87" s="93">
        <v>146</v>
      </c>
      <c r="D87" s="108">
        <f>SUM(B87:C87)</f>
        <v>2911</v>
      </c>
      <c r="E87" s="93">
        <v>2328</v>
      </c>
      <c r="F87" s="109">
        <v>1294</v>
      </c>
      <c r="G87" s="110"/>
    </row>
    <row r="88" spans="2:7" ht="11.25" customHeight="1">
      <c r="B88" s="80"/>
      <c r="C88" s="80"/>
      <c r="D88" s="80"/>
      <c r="E88" s="80"/>
      <c r="F88" s="80"/>
      <c r="G88" s="98"/>
    </row>
    <row r="89" spans="1:7" s="2" customFormat="1" ht="30" customHeight="1">
      <c r="A89" s="226"/>
      <c r="B89" s="226"/>
      <c r="C89" s="225" t="s">
        <v>27</v>
      </c>
      <c r="D89" s="226"/>
      <c r="E89" s="224" t="s">
        <v>26</v>
      </c>
      <c r="F89" s="224"/>
      <c r="G89" s="105"/>
    </row>
    <row r="90" spans="1:7" ht="15">
      <c r="A90" s="200" t="s">
        <v>3</v>
      </c>
      <c r="B90" s="200"/>
      <c r="C90" s="249">
        <v>14776</v>
      </c>
      <c r="D90" s="250"/>
      <c r="E90" s="249">
        <v>519</v>
      </c>
      <c r="F90" s="250"/>
      <c r="G90" s="99"/>
    </row>
    <row r="91" spans="1:7" ht="15">
      <c r="A91" s="200" t="s">
        <v>2</v>
      </c>
      <c r="B91" s="200"/>
      <c r="C91" s="249">
        <v>12982</v>
      </c>
      <c r="D91" s="250"/>
      <c r="E91" s="249">
        <v>909</v>
      </c>
      <c r="F91" s="250"/>
      <c r="G91" s="99"/>
    </row>
    <row r="92" spans="1:7" ht="15">
      <c r="A92" s="200" t="s">
        <v>0</v>
      </c>
      <c r="B92" s="200"/>
      <c r="C92" s="195">
        <f>SUM(C90:C91)</f>
        <v>27758</v>
      </c>
      <c r="D92" s="195"/>
      <c r="E92" s="195">
        <f>SUM(E90:E91)</f>
        <v>1428</v>
      </c>
      <c r="F92" s="195"/>
      <c r="G92" s="99"/>
    </row>
    <row r="94" spans="1:7" ht="15">
      <c r="A94" s="210" t="s">
        <v>11</v>
      </c>
      <c r="B94" s="210"/>
      <c r="C94" s="210"/>
      <c r="D94" s="210"/>
      <c r="E94" s="210"/>
      <c r="F94" s="210"/>
      <c r="G94" s="102"/>
    </row>
    <row r="95" spans="1:7" s="81" customFormat="1" ht="60">
      <c r="A95" s="60"/>
      <c r="B95" s="61" t="s">
        <v>25</v>
      </c>
      <c r="C95" s="61" t="s">
        <v>19</v>
      </c>
      <c r="D95" s="61" t="s">
        <v>28</v>
      </c>
      <c r="E95" s="60" t="s">
        <v>18</v>
      </c>
      <c r="F95" s="61" t="s">
        <v>22</v>
      </c>
      <c r="G95" s="104"/>
    </row>
    <row r="96" spans="1:7" ht="15">
      <c r="A96" s="3" t="s">
        <v>17</v>
      </c>
      <c r="B96" s="93">
        <v>1576</v>
      </c>
      <c r="C96" s="93">
        <v>46</v>
      </c>
      <c r="D96" s="108">
        <f>SUM(B96:C96)</f>
        <v>1622</v>
      </c>
      <c r="E96" s="93">
        <v>1278</v>
      </c>
      <c r="F96" s="93">
        <v>779</v>
      </c>
      <c r="G96" s="97"/>
    </row>
    <row r="97" spans="2:7" ht="12" customHeight="1">
      <c r="B97" s="80"/>
      <c r="C97" s="80"/>
      <c r="D97" s="80"/>
      <c r="E97" s="80"/>
      <c r="F97" s="80"/>
      <c r="G97" s="98"/>
    </row>
    <row r="98" spans="1:7" s="2" customFormat="1" ht="29.25" customHeight="1">
      <c r="A98" s="226"/>
      <c r="B98" s="226"/>
      <c r="C98" s="225" t="s">
        <v>27</v>
      </c>
      <c r="D98" s="226"/>
      <c r="E98" s="224" t="s">
        <v>26</v>
      </c>
      <c r="F98" s="224"/>
      <c r="G98" s="105"/>
    </row>
    <row r="99" spans="1:7" ht="15">
      <c r="A99" s="200" t="s">
        <v>3</v>
      </c>
      <c r="B99" s="200"/>
      <c r="C99" s="249">
        <v>7691</v>
      </c>
      <c r="D99" s="250"/>
      <c r="E99" s="249">
        <v>239</v>
      </c>
      <c r="F99" s="250"/>
      <c r="G99" s="99"/>
    </row>
    <row r="100" spans="1:7" ht="15">
      <c r="A100" s="200" t="s">
        <v>2</v>
      </c>
      <c r="B100" s="200"/>
      <c r="C100" s="249">
        <v>7618</v>
      </c>
      <c r="D100" s="250"/>
      <c r="E100" s="249">
        <v>755</v>
      </c>
      <c r="F100" s="250"/>
      <c r="G100" s="99"/>
    </row>
    <row r="101" spans="1:7" ht="15">
      <c r="A101" s="200" t="s">
        <v>0</v>
      </c>
      <c r="B101" s="200"/>
      <c r="C101" s="195">
        <f>SUM(C99:C100)</f>
        <v>15309</v>
      </c>
      <c r="D101" s="195"/>
      <c r="E101" s="195">
        <f>SUM(E99:E100)</f>
        <v>994</v>
      </c>
      <c r="F101" s="195"/>
      <c r="G101" s="99"/>
    </row>
    <row r="103" spans="1:7" ht="15">
      <c r="A103" s="210" t="s">
        <v>12</v>
      </c>
      <c r="B103" s="210"/>
      <c r="C103" s="210"/>
      <c r="D103" s="210"/>
      <c r="E103" s="210"/>
      <c r="F103" s="210"/>
      <c r="G103" s="102"/>
    </row>
    <row r="104" spans="1:7" s="81" customFormat="1" ht="60">
      <c r="A104" s="60"/>
      <c r="B104" s="61" t="s">
        <v>25</v>
      </c>
      <c r="C104" s="61" t="s">
        <v>19</v>
      </c>
      <c r="D104" s="61" t="s">
        <v>28</v>
      </c>
      <c r="E104" s="60" t="s">
        <v>18</v>
      </c>
      <c r="F104" s="61" t="s">
        <v>22</v>
      </c>
      <c r="G104" s="104"/>
    </row>
    <row r="105" spans="1:7" ht="15">
      <c r="A105" s="3" t="s">
        <v>17</v>
      </c>
      <c r="B105" s="96">
        <v>15489</v>
      </c>
      <c r="C105" s="96">
        <v>695</v>
      </c>
      <c r="D105" s="95">
        <f>SUM(B105:C105)</f>
        <v>16184</v>
      </c>
      <c r="E105" s="96">
        <v>12718</v>
      </c>
      <c r="F105" s="109">
        <v>5855</v>
      </c>
      <c r="G105" s="110"/>
    </row>
    <row r="106" spans="2:7" ht="15">
      <c r="B106" s="80"/>
      <c r="C106" s="80"/>
      <c r="D106" s="80"/>
      <c r="E106" s="80"/>
      <c r="F106" s="80"/>
      <c r="G106" s="98"/>
    </row>
    <row r="107" spans="1:7" s="2" customFormat="1" ht="29.25" customHeight="1">
      <c r="A107" s="226"/>
      <c r="B107" s="226"/>
      <c r="C107" s="225" t="s">
        <v>27</v>
      </c>
      <c r="D107" s="226"/>
      <c r="E107" s="224" t="s">
        <v>26</v>
      </c>
      <c r="F107" s="224"/>
      <c r="G107" s="105"/>
    </row>
    <row r="108" spans="1:7" ht="15">
      <c r="A108" s="200" t="s">
        <v>3</v>
      </c>
      <c r="B108" s="200"/>
      <c r="C108" s="249">
        <v>59019</v>
      </c>
      <c r="D108" s="250"/>
      <c r="E108" s="249">
        <v>6182</v>
      </c>
      <c r="F108" s="250"/>
      <c r="G108" s="99"/>
    </row>
    <row r="109" spans="1:7" ht="15">
      <c r="A109" s="200" t="s">
        <v>2</v>
      </c>
      <c r="B109" s="200"/>
      <c r="C109" s="249">
        <v>57061</v>
      </c>
      <c r="D109" s="250"/>
      <c r="E109" s="249">
        <v>9541</v>
      </c>
      <c r="F109" s="250"/>
      <c r="G109" s="99"/>
    </row>
    <row r="110" spans="1:7" ht="15">
      <c r="A110" s="200" t="s">
        <v>0</v>
      </c>
      <c r="B110" s="200"/>
      <c r="C110" s="195">
        <f>SUM(C108:C109)</f>
        <v>116080</v>
      </c>
      <c r="D110" s="195"/>
      <c r="E110" s="195">
        <f>SUM(E108:E109)</f>
        <v>15723</v>
      </c>
      <c r="F110" s="195"/>
      <c r="G110" s="99"/>
    </row>
    <row r="113" spans="1:7" ht="15">
      <c r="A113" s="210" t="s">
        <v>13</v>
      </c>
      <c r="B113" s="210"/>
      <c r="C113" s="210"/>
      <c r="D113" s="210"/>
      <c r="E113" s="210"/>
      <c r="F113" s="210"/>
      <c r="G113" s="102"/>
    </row>
    <row r="114" spans="1:7" s="81" customFormat="1" ht="60">
      <c r="A114" s="60"/>
      <c r="B114" s="61" t="s">
        <v>25</v>
      </c>
      <c r="C114" s="61" t="s">
        <v>19</v>
      </c>
      <c r="D114" s="61" t="s">
        <v>28</v>
      </c>
      <c r="E114" s="60" t="s">
        <v>18</v>
      </c>
      <c r="F114" s="61" t="s">
        <v>22</v>
      </c>
      <c r="G114" s="104"/>
    </row>
    <row r="115" spans="1:7" ht="15">
      <c r="A115" s="3" t="s">
        <v>17</v>
      </c>
      <c r="B115" s="93">
        <v>1815</v>
      </c>
      <c r="C115" s="93">
        <v>171</v>
      </c>
      <c r="D115" s="108">
        <f>SUM(B115:C115)</f>
        <v>1986</v>
      </c>
      <c r="E115" s="93">
        <v>1555</v>
      </c>
      <c r="F115" s="109">
        <v>1080</v>
      </c>
      <c r="G115" s="110"/>
    </row>
    <row r="116" spans="2:7" ht="15">
      <c r="B116" s="80"/>
      <c r="C116" s="80"/>
      <c r="D116" s="80"/>
      <c r="E116" s="80"/>
      <c r="F116" s="80"/>
      <c r="G116" s="98"/>
    </row>
    <row r="117" spans="1:7" s="2" customFormat="1" ht="29.25" customHeight="1">
      <c r="A117" s="226"/>
      <c r="B117" s="226"/>
      <c r="C117" s="225" t="s">
        <v>27</v>
      </c>
      <c r="D117" s="226"/>
      <c r="E117" s="224" t="s">
        <v>26</v>
      </c>
      <c r="F117" s="224"/>
      <c r="G117" s="105"/>
    </row>
    <row r="118" spans="1:7" ht="15">
      <c r="A118" s="200" t="s">
        <v>3</v>
      </c>
      <c r="B118" s="200"/>
      <c r="C118" s="249">
        <v>6411</v>
      </c>
      <c r="D118" s="250"/>
      <c r="E118" s="249">
        <v>629</v>
      </c>
      <c r="F118" s="250"/>
      <c r="G118" s="99"/>
    </row>
    <row r="119" spans="1:7" ht="15">
      <c r="A119" s="200" t="s">
        <v>2</v>
      </c>
      <c r="B119" s="200"/>
      <c r="C119" s="249">
        <v>7032</v>
      </c>
      <c r="D119" s="250"/>
      <c r="E119" s="249">
        <v>1398</v>
      </c>
      <c r="F119" s="250"/>
      <c r="G119" s="99"/>
    </row>
    <row r="120" spans="1:7" ht="15">
      <c r="A120" s="200" t="s">
        <v>0</v>
      </c>
      <c r="B120" s="200"/>
      <c r="C120" s="227">
        <f>SUM(C118:C119)</f>
        <v>13443</v>
      </c>
      <c r="D120" s="228"/>
      <c r="E120" s="195">
        <f>SUM(E118:E119)</f>
        <v>2027</v>
      </c>
      <c r="F120" s="195"/>
      <c r="G120" s="99"/>
    </row>
    <row r="122" spans="1:6" ht="15">
      <c r="A122" s="210" t="s">
        <v>14</v>
      </c>
      <c r="B122" s="210"/>
      <c r="C122" s="210"/>
      <c r="D122" s="210"/>
      <c r="E122" s="210"/>
      <c r="F122" s="210"/>
    </row>
    <row r="123" spans="1:6" ht="60">
      <c r="A123" s="60"/>
      <c r="B123" s="61" t="s">
        <v>25</v>
      </c>
      <c r="C123" s="61" t="s">
        <v>19</v>
      </c>
      <c r="D123" s="61" t="s">
        <v>28</v>
      </c>
      <c r="E123" s="60" t="s">
        <v>18</v>
      </c>
      <c r="F123" s="61" t="s">
        <v>22</v>
      </c>
    </row>
    <row r="124" spans="1:6" ht="15">
      <c r="A124" s="3" t="s">
        <v>17</v>
      </c>
      <c r="B124" s="93">
        <v>492</v>
      </c>
      <c r="C124" s="93">
        <v>41</v>
      </c>
      <c r="D124" s="108">
        <f>SUM(B124:C124)</f>
        <v>533</v>
      </c>
      <c r="E124" s="93">
        <v>437</v>
      </c>
      <c r="F124" s="109">
        <v>526</v>
      </c>
    </row>
    <row r="125" spans="2:6" ht="11.25" customHeight="1">
      <c r="B125" s="80"/>
      <c r="C125" s="80"/>
      <c r="D125" s="80"/>
      <c r="E125" s="80"/>
      <c r="F125" s="80"/>
    </row>
    <row r="126" spans="1:6" ht="30" customHeight="1">
      <c r="A126" s="226"/>
      <c r="B126" s="226"/>
      <c r="C126" s="225" t="s">
        <v>27</v>
      </c>
      <c r="D126" s="226"/>
      <c r="E126" s="224" t="s">
        <v>26</v>
      </c>
      <c r="F126" s="224"/>
    </row>
    <row r="127" spans="1:6" ht="15">
      <c r="A127" s="200" t="s">
        <v>3</v>
      </c>
      <c r="B127" s="200"/>
      <c r="C127" s="249">
        <v>1785</v>
      </c>
      <c r="D127" s="250"/>
      <c r="E127" s="249">
        <v>33</v>
      </c>
      <c r="F127" s="250"/>
    </row>
    <row r="128" spans="1:6" ht="15">
      <c r="A128" s="200" t="s">
        <v>2</v>
      </c>
      <c r="B128" s="200"/>
      <c r="C128" s="249">
        <v>2868</v>
      </c>
      <c r="D128" s="250"/>
      <c r="E128" s="249">
        <v>228</v>
      </c>
      <c r="F128" s="250"/>
    </row>
    <row r="129" spans="1:6" ht="15">
      <c r="A129" s="200" t="s">
        <v>0</v>
      </c>
      <c r="B129" s="200"/>
      <c r="C129" s="195">
        <f>SUM(C127:C128)</f>
        <v>4653</v>
      </c>
      <c r="D129" s="195"/>
      <c r="E129" s="195">
        <f>SUM(E127:E128)</f>
        <v>261</v>
      </c>
      <c r="F129" s="195"/>
    </row>
    <row r="131" spans="1:6" ht="18.75" customHeight="1">
      <c r="A131" s="210" t="s">
        <v>15</v>
      </c>
      <c r="B131" s="210"/>
      <c r="C131" s="210"/>
      <c r="D131" s="210"/>
      <c r="E131" s="210"/>
      <c r="F131" s="210"/>
    </row>
    <row r="132" spans="1:6" ht="60">
      <c r="A132" s="60"/>
      <c r="B132" s="61" t="s">
        <v>25</v>
      </c>
      <c r="C132" s="61" t="s">
        <v>19</v>
      </c>
      <c r="D132" s="61" t="s">
        <v>28</v>
      </c>
      <c r="E132" s="60" t="s">
        <v>18</v>
      </c>
      <c r="F132" s="61" t="s">
        <v>22</v>
      </c>
    </row>
    <row r="133" spans="1:6" ht="15">
      <c r="A133" s="3" t="s">
        <v>17</v>
      </c>
      <c r="B133" s="93">
        <v>718</v>
      </c>
      <c r="C133" s="93">
        <v>217</v>
      </c>
      <c r="D133" s="108">
        <f>SUM(B133:C133)</f>
        <v>935</v>
      </c>
      <c r="E133" s="93">
        <v>755</v>
      </c>
      <c r="F133" s="109">
        <v>3964</v>
      </c>
    </row>
    <row r="134" spans="2:6" ht="15">
      <c r="B134" s="80"/>
      <c r="C134" s="80"/>
      <c r="D134" s="80"/>
      <c r="E134" s="80"/>
      <c r="F134" s="80"/>
    </row>
    <row r="135" spans="1:6" ht="31.5" customHeight="1">
      <c r="A135" s="226"/>
      <c r="B135" s="226"/>
      <c r="C135" s="225" t="s">
        <v>27</v>
      </c>
      <c r="D135" s="226"/>
      <c r="E135" s="224" t="s">
        <v>26</v>
      </c>
      <c r="F135" s="224"/>
    </row>
    <row r="136" spans="1:6" ht="15">
      <c r="A136" s="200" t="s">
        <v>3</v>
      </c>
      <c r="B136" s="200"/>
      <c r="C136" s="249">
        <v>1529</v>
      </c>
      <c r="D136" s="250"/>
      <c r="E136" s="249">
        <v>243</v>
      </c>
      <c r="F136" s="250"/>
    </row>
    <row r="137" spans="1:6" ht="15">
      <c r="A137" s="200" t="s">
        <v>2</v>
      </c>
      <c r="B137" s="200"/>
      <c r="C137" s="249">
        <v>3309</v>
      </c>
      <c r="D137" s="250"/>
      <c r="E137" s="249">
        <v>3707</v>
      </c>
      <c r="F137" s="250"/>
    </row>
    <row r="138" spans="1:6" ht="15">
      <c r="A138" s="200" t="s">
        <v>0</v>
      </c>
      <c r="B138" s="200"/>
      <c r="C138" s="195">
        <f>SUM(C136:C137)</f>
        <v>4838</v>
      </c>
      <c r="D138" s="195"/>
      <c r="E138" s="195">
        <f>SUM(E136:E137)</f>
        <v>3950</v>
      </c>
      <c r="F138" s="195"/>
    </row>
    <row r="139" ht="15">
      <c r="G139" s="102"/>
    </row>
    <row r="140" spans="1:7" s="81" customFormat="1" ht="15">
      <c r="A140" s="210" t="s">
        <v>16</v>
      </c>
      <c r="B140" s="210"/>
      <c r="C140" s="210"/>
      <c r="D140" s="210"/>
      <c r="E140" s="210"/>
      <c r="F140" s="210"/>
      <c r="G140" s="104"/>
    </row>
    <row r="141" spans="1:7" ht="60">
      <c r="A141" s="60"/>
      <c r="B141" s="61" t="s">
        <v>25</v>
      </c>
      <c r="C141" s="61" t="s">
        <v>19</v>
      </c>
      <c r="D141" s="61" t="s">
        <v>28</v>
      </c>
      <c r="E141" s="60" t="s">
        <v>18</v>
      </c>
      <c r="F141" s="61" t="s">
        <v>22</v>
      </c>
      <c r="G141" s="110"/>
    </row>
    <row r="142" spans="1:7" ht="15">
      <c r="A142" s="3" t="s">
        <v>17</v>
      </c>
      <c r="B142" s="93">
        <v>2145</v>
      </c>
      <c r="C142" s="93">
        <v>345</v>
      </c>
      <c r="D142" s="108">
        <f>SUM(B142:C142)</f>
        <v>2490</v>
      </c>
      <c r="E142" s="93">
        <v>1985</v>
      </c>
      <c r="F142" s="109">
        <v>3992</v>
      </c>
      <c r="G142" s="98"/>
    </row>
    <row r="143" spans="2:7" s="2" customFormat="1" ht="15" customHeight="1">
      <c r="B143" s="80"/>
      <c r="C143" s="80"/>
      <c r="D143" s="80"/>
      <c r="E143" s="80"/>
      <c r="F143" s="80"/>
      <c r="G143" s="105"/>
    </row>
    <row r="144" spans="1:7" ht="30" customHeight="1">
      <c r="A144" s="226"/>
      <c r="B144" s="226"/>
      <c r="C144" s="225" t="s">
        <v>27</v>
      </c>
      <c r="D144" s="226"/>
      <c r="E144" s="224" t="s">
        <v>26</v>
      </c>
      <c r="F144" s="224"/>
      <c r="G144" s="99"/>
    </row>
    <row r="145" spans="1:7" ht="15">
      <c r="A145" s="200" t="s">
        <v>3</v>
      </c>
      <c r="B145" s="200"/>
      <c r="C145" s="249">
        <v>5580</v>
      </c>
      <c r="D145" s="250"/>
      <c r="E145" s="249">
        <v>383</v>
      </c>
      <c r="F145" s="250"/>
      <c r="G145" s="99"/>
    </row>
    <row r="146" spans="1:7" ht="15">
      <c r="A146" s="200" t="s">
        <v>2</v>
      </c>
      <c r="B146" s="200"/>
      <c r="C146" s="249">
        <v>6995</v>
      </c>
      <c r="D146" s="250"/>
      <c r="E146" s="249">
        <v>4492</v>
      </c>
      <c r="F146" s="250"/>
      <c r="G146" s="99"/>
    </row>
    <row r="147" spans="1:6" ht="15">
      <c r="A147" s="200" t="s">
        <v>0</v>
      </c>
      <c r="B147" s="200"/>
      <c r="C147" s="195">
        <f>SUM(C145:C146)</f>
        <v>12575</v>
      </c>
      <c r="D147" s="195"/>
      <c r="E147" s="195">
        <f>SUM(E145:E146)</f>
        <v>4875</v>
      </c>
      <c r="F147" s="195"/>
    </row>
    <row r="149" ht="15">
      <c r="G149" s="102"/>
    </row>
    <row r="150" s="81" customFormat="1" ht="15">
      <c r="G150" s="104"/>
    </row>
    <row r="151" ht="15">
      <c r="G151" s="110"/>
    </row>
    <row r="152" ht="15">
      <c r="G152" s="98"/>
    </row>
    <row r="153" s="2" customFormat="1" ht="29.25" customHeight="1">
      <c r="G153" s="105"/>
    </row>
    <row r="154" ht="15">
      <c r="G154" s="99"/>
    </row>
    <row r="155" ht="15">
      <c r="G155" s="99"/>
    </row>
    <row r="156" ht="15">
      <c r="G156" s="99"/>
    </row>
    <row r="162" ht="15">
      <c r="G162" s="102"/>
    </row>
    <row r="163" s="81" customFormat="1" ht="15">
      <c r="G163" s="104"/>
    </row>
    <row r="164" ht="15">
      <c r="G164" s="110"/>
    </row>
    <row r="165" ht="15">
      <c r="G165" s="98"/>
    </row>
    <row r="166" s="2" customFormat="1" ht="30" customHeight="1">
      <c r="G166" s="105"/>
    </row>
    <row r="167" ht="15">
      <c r="G167" s="99"/>
    </row>
    <row r="168" ht="15">
      <c r="G168" s="99"/>
    </row>
    <row r="169" ht="15">
      <c r="G169" s="99"/>
    </row>
  </sheetData>
  <sheetProtection/>
  <mergeCells count="191">
    <mergeCell ref="C119:D119"/>
    <mergeCell ref="C109:D109"/>
    <mergeCell ref="A107:B107"/>
    <mergeCell ref="A108:B108"/>
    <mergeCell ref="A109:B109"/>
    <mergeCell ref="A137:B137"/>
    <mergeCell ref="A101:B101"/>
    <mergeCell ref="A100:B100"/>
    <mergeCell ref="A89:B89"/>
    <mergeCell ref="E118:F118"/>
    <mergeCell ref="E119:F119"/>
    <mergeCell ref="A110:B110"/>
    <mergeCell ref="C117:D117"/>
    <mergeCell ref="C120:D120"/>
    <mergeCell ref="A138:B138"/>
    <mergeCell ref="A131:F131"/>
    <mergeCell ref="A136:B136"/>
    <mergeCell ref="A135:B135"/>
    <mergeCell ref="E138:F138"/>
    <mergeCell ref="A65:B65"/>
    <mergeCell ref="A67:F67"/>
    <mergeCell ref="E71:F71"/>
    <mergeCell ref="A64:B64"/>
    <mergeCell ref="A36:B36"/>
    <mergeCell ref="A37:B37"/>
    <mergeCell ref="C56:D56"/>
    <mergeCell ref="C71:D71"/>
    <mergeCell ref="A63:B63"/>
    <mergeCell ref="A72:B72"/>
    <mergeCell ref="A73:B73"/>
    <mergeCell ref="A56:B56"/>
    <mergeCell ref="A15:E15"/>
    <mergeCell ref="A18:F18"/>
    <mergeCell ref="E65:F65"/>
    <mergeCell ref="C65:D65"/>
    <mergeCell ref="E63:F63"/>
    <mergeCell ref="A71:B71"/>
    <mergeCell ref="E147:F147"/>
    <mergeCell ref="A144:B144"/>
    <mergeCell ref="A145:B145"/>
    <mergeCell ref="A126:B126"/>
    <mergeCell ref="A146:B146"/>
    <mergeCell ref="C129:D129"/>
    <mergeCell ref="A127:B127"/>
    <mergeCell ref="A128:B128"/>
    <mergeCell ref="A129:B129"/>
    <mergeCell ref="C126:D126"/>
    <mergeCell ref="A147:B147"/>
    <mergeCell ref="C147:D147"/>
    <mergeCell ref="A119:B119"/>
    <mergeCell ref="A118:B118"/>
    <mergeCell ref="A120:B120"/>
    <mergeCell ref="C136:D136"/>
    <mergeCell ref="C127:D127"/>
    <mergeCell ref="A140:F140"/>
    <mergeCell ref="C144:D144"/>
    <mergeCell ref="E144:F144"/>
    <mergeCell ref="C100:D100"/>
    <mergeCell ref="E99:F99"/>
    <mergeCell ref="C101:D101"/>
    <mergeCell ref="E108:F108"/>
    <mergeCell ref="C118:D118"/>
    <mergeCell ref="C108:D108"/>
    <mergeCell ref="E110:F110"/>
    <mergeCell ref="A113:F113"/>
    <mergeCell ref="E117:F117"/>
    <mergeCell ref="A117:B117"/>
    <mergeCell ref="C92:D92"/>
    <mergeCell ref="E92:F92"/>
    <mergeCell ref="A90:B90"/>
    <mergeCell ref="C90:D90"/>
    <mergeCell ref="E90:F90"/>
    <mergeCell ref="C91:D91"/>
    <mergeCell ref="A91:B91"/>
    <mergeCell ref="A92:B92"/>
    <mergeCell ref="E81:F81"/>
    <mergeCell ref="E64:F64"/>
    <mergeCell ref="C73:D73"/>
    <mergeCell ref="C64:D64"/>
    <mergeCell ref="C72:D72"/>
    <mergeCell ref="E72:F72"/>
    <mergeCell ref="C81:D81"/>
    <mergeCell ref="A74:B74"/>
    <mergeCell ref="A76:F76"/>
    <mergeCell ref="E80:F80"/>
    <mergeCell ref="A80:B80"/>
    <mergeCell ref="C82:D82"/>
    <mergeCell ref="C83:D83"/>
    <mergeCell ref="E83:F83"/>
    <mergeCell ref="E74:F74"/>
    <mergeCell ref="C80:D80"/>
    <mergeCell ref="C74:D74"/>
    <mergeCell ref="C53:D53"/>
    <mergeCell ref="A47:B47"/>
    <mergeCell ref="A16:F16"/>
    <mergeCell ref="A17:F17"/>
    <mergeCell ref="A30:F30"/>
    <mergeCell ref="E53:F53"/>
    <mergeCell ref="A35:B35"/>
    <mergeCell ref="A44:B44"/>
    <mergeCell ref="A53:B53"/>
    <mergeCell ref="A46:B46"/>
    <mergeCell ref="C54:D54"/>
    <mergeCell ref="A58:F58"/>
    <mergeCell ref="C62:D62"/>
    <mergeCell ref="E62:F62"/>
    <mergeCell ref="A62:B62"/>
    <mergeCell ref="C55:D55"/>
    <mergeCell ref="E55:F55"/>
    <mergeCell ref="E56:F56"/>
    <mergeCell ref="A54:B54"/>
    <mergeCell ref="A55:B55"/>
    <mergeCell ref="E35:F35"/>
    <mergeCell ref="E9:F9"/>
    <mergeCell ref="A14:F14"/>
    <mergeCell ref="E10:F10"/>
    <mergeCell ref="A8:B8"/>
    <mergeCell ref="A9:B9"/>
    <mergeCell ref="A10:B10"/>
    <mergeCell ref="C10:D10"/>
    <mergeCell ref="C8:D8"/>
    <mergeCell ref="C9:D9"/>
    <mergeCell ref="A38:B38"/>
    <mergeCell ref="A1:F1"/>
    <mergeCell ref="A2:F2"/>
    <mergeCell ref="B3:F3"/>
    <mergeCell ref="C7:D7"/>
    <mergeCell ref="E7:F7"/>
    <mergeCell ref="A7:B7"/>
    <mergeCell ref="E8:F8"/>
    <mergeCell ref="E36:F36"/>
    <mergeCell ref="C35:D35"/>
    <mergeCell ref="E46:F46"/>
    <mergeCell ref="E37:F37"/>
    <mergeCell ref="E38:F38"/>
    <mergeCell ref="C47:D47"/>
    <mergeCell ref="A45:B45"/>
    <mergeCell ref="A19:F19"/>
    <mergeCell ref="C36:D36"/>
    <mergeCell ref="C37:D37"/>
    <mergeCell ref="C38:D38"/>
    <mergeCell ref="A31:F31"/>
    <mergeCell ref="A81:B81"/>
    <mergeCell ref="A40:F40"/>
    <mergeCell ref="C44:D44"/>
    <mergeCell ref="C45:D45"/>
    <mergeCell ref="E54:F54"/>
    <mergeCell ref="E45:F45"/>
    <mergeCell ref="E44:F44"/>
    <mergeCell ref="E47:F47"/>
    <mergeCell ref="C46:D46"/>
    <mergeCell ref="A49:F49"/>
    <mergeCell ref="C63:D63"/>
    <mergeCell ref="E100:F100"/>
    <mergeCell ref="E73:F73"/>
    <mergeCell ref="E91:F91"/>
    <mergeCell ref="E82:F82"/>
    <mergeCell ref="A85:F85"/>
    <mergeCell ref="A83:B83"/>
    <mergeCell ref="C89:D89"/>
    <mergeCell ref="A82:B82"/>
    <mergeCell ref="E89:F89"/>
    <mergeCell ref="C98:D98"/>
    <mergeCell ref="A99:B99"/>
    <mergeCell ref="A103:F103"/>
    <mergeCell ref="C107:D107"/>
    <mergeCell ref="E107:F107"/>
    <mergeCell ref="A94:F94"/>
    <mergeCell ref="E98:F98"/>
    <mergeCell ref="A98:B98"/>
    <mergeCell ref="E101:F101"/>
    <mergeCell ref="C99:D99"/>
    <mergeCell ref="C146:D146"/>
    <mergeCell ref="E145:F145"/>
    <mergeCell ref="E146:F146"/>
    <mergeCell ref="E137:F137"/>
    <mergeCell ref="C145:D145"/>
    <mergeCell ref="C135:D135"/>
    <mergeCell ref="E136:F136"/>
    <mergeCell ref="C137:D137"/>
    <mergeCell ref="C138:D138"/>
    <mergeCell ref="E126:F126"/>
    <mergeCell ref="E135:F135"/>
    <mergeCell ref="E128:F128"/>
    <mergeCell ref="C128:D128"/>
    <mergeCell ref="E129:F129"/>
    <mergeCell ref="E109:F109"/>
    <mergeCell ref="E127:F127"/>
    <mergeCell ref="C110:D110"/>
    <mergeCell ref="A122:F122"/>
    <mergeCell ref="E120:F120"/>
  </mergeCells>
  <printOptions horizontalCentered="1" verticalCentered="1"/>
  <pageMargins left="0.7480314960629921" right="0.7480314960629921" top="0.15748031496062992" bottom="0.15748031496062992" header="0.11811023622047245" footer="0.11811023622047245"/>
  <pageSetup horizontalDpi="600" verticalDpi="600" orientation="landscape" paperSize="9" r:id="rId1"/>
  <rowBreaks count="7" manualBreakCount="7">
    <brk id="26" max="5" man="1"/>
    <brk id="48" max="5" man="1"/>
    <brk id="66" max="5" man="1"/>
    <brk id="83" max="255" man="1"/>
    <brk id="102" max="5" man="1"/>
    <brk id="121" max="5" man="1"/>
    <brk id="138" max="255" man="1"/>
  </rowBreaks>
  <colBreaks count="1" manualBreakCount="1">
    <brk id="6" max="1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48"/>
  <sheetViews>
    <sheetView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17.140625" style="2" customWidth="1"/>
    <col min="2" max="2" width="18.00390625" style="85" customWidth="1"/>
    <col min="3" max="3" width="21.28125" style="85" customWidth="1"/>
    <col min="4" max="4" width="13.140625" style="85" customWidth="1"/>
    <col min="5" max="5" width="18.8515625" style="64" customWidth="1"/>
    <col min="6" max="6" width="25.140625" style="64" customWidth="1"/>
    <col min="7" max="16384" width="9.140625" style="64" customWidth="1"/>
  </cols>
  <sheetData>
    <row r="1" spans="1:6" s="80" customFormat="1" ht="15">
      <c r="A1" s="221" t="s">
        <v>61</v>
      </c>
      <c r="B1" s="221"/>
      <c r="C1" s="221"/>
      <c r="D1" s="221"/>
      <c r="E1" s="221"/>
      <c r="F1" s="221"/>
    </row>
    <row r="2" spans="1:6" s="2" customFormat="1" ht="15">
      <c r="A2" s="222" t="s">
        <v>66</v>
      </c>
      <c r="B2" s="222"/>
      <c r="C2" s="222"/>
      <c r="D2" s="222"/>
      <c r="E2" s="222"/>
      <c r="F2" s="222"/>
    </row>
    <row r="3" spans="1:6" s="2" customFormat="1" ht="15">
      <c r="A3" s="1"/>
      <c r="B3" s="223" t="s">
        <v>29</v>
      </c>
      <c r="C3" s="223"/>
      <c r="D3" s="223"/>
      <c r="E3" s="223"/>
      <c r="F3" s="223"/>
    </row>
    <row r="4" spans="1:6" s="81" customFormat="1" ht="58.5" customHeight="1">
      <c r="A4" s="60"/>
      <c r="B4" s="61" t="s">
        <v>25</v>
      </c>
      <c r="C4" s="61" t="s">
        <v>19</v>
      </c>
      <c r="D4" s="61" t="s">
        <v>28</v>
      </c>
      <c r="E4" s="60" t="s">
        <v>18</v>
      </c>
      <c r="F4" s="61" t="s">
        <v>22</v>
      </c>
    </row>
    <row r="5" spans="1:7" ht="15">
      <c r="A5" s="3" t="s">
        <v>17</v>
      </c>
      <c r="B5" s="82">
        <v>52139</v>
      </c>
      <c r="C5" s="24">
        <v>4060</v>
      </c>
      <c r="D5" s="25">
        <f>SUM(B5:C5)</f>
        <v>56199</v>
      </c>
      <c r="E5" s="24">
        <v>42809</v>
      </c>
      <c r="F5" s="83">
        <v>37834</v>
      </c>
      <c r="G5" s="111"/>
    </row>
    <row r="6" spans="2:6" s="2" customFormat="1" ht="15">
      <c r="B6" s="80"/>
      <c r="C6" s="80"/>
      <c r="D6" s="80"/>
      <c r="E6" s="80"/>
      <c r="F6" s="80"/>
    </row>
    <row r="7" spans="1:6" s="2" customFormat="1" ht="30" customHeight="1">
      <c r="A7" s="226"/>
      <c r="B7" s="226"/>
      <c r="C7" s="225" t="s">
        <v>27</v>
      </c>
      <c r="D7" s="226"/>
      <c r="E7" s="224" t="s">
        <v>26</v>
      </c>
      <c r="F7" s="224"/>
    </row>
    <row r="8" spans="1:7" ht="15">
      <c r="A8" s="200" t="s">
        <v>3</v>
      </c>
      <c r="B8" s="200"/>
      <c r="C8" s="249">
        <v>316272</v>
      </c>
      <c r="D8" s="250"/>
      <c r="E8" s="249">
        <v>18493</v>
      </c>
      <c r="F8" s="250"/>
      <c r="G8" s="88"/>
    </row>
    <row r="9" spans="1:7" ht="15">
      <c r="A9" s="200" t="s">
        <v>2</v>
      </c>
      <c r="B9" s="200"/>
      <c r="C9" s="249">
        <v>238526</v>
      </c>
      <c r="D9" s="250"/>
      <c r="E9" s="249">
        <v>45543</v>
      </c>
      <c r="F9" s="250"/>
      <c r="G9" s="88"/>
    </row>
    <row r="10" spans="1:7" ht="15">
      <c r="A10" s="200" t="s">
        <v>0</v>
      </c>
      <c r="B10" s="200"/>
      <c r="C10" s="195">
        <f>SUM(C8:C9)</f>
        <v>554798</v>
      </c>
      <c r="D10" s="195"/>
      <c r="E10" s="195">
        <f>SUM(E8:E9)</f>
        <v>64036</v>
      </c>
      <c r="F10" s="195"/>
      <c r="G10" s="88"/>
    </row>
    <row r="11" ht="15">
      <c r="G11" s="88" t="s">
        <v>56</v>
      </c>
    </row>
    <row r="12" spans="1:7" ht="15">
      <c r="A12" s="43"/>
      <c r="B12" s="43"/>
      <c r="C12" s="43"/>
      <c r="D12" s="43"/>
      <c r="E12" s="43"/>
      <c r="G12" s="88"/>
    </row>
    <row r="13" spans="1:7" ht="15">
      <c r="A13" s="43"/>
      <c r="B13" s="43"/>
      <c r="C13" s="43"/>
      <c r="D13" s="43"/>
      <c r="G13" s="88"/>
    </row>
    <row r="14" spans="1:7" ht="15">
      <c r="A14" s="214" t="s">
        <v>1</v>
      </c>
      <c r="B14" s="214"/>
      <c r="C14" s="214"/>
      <c r="D14" s="214"/>
      <c r="E14" s="214"/>
      <c r="F14" s="214"/>
      <c r="G14" s="88"/>
    </row>
    <row r="15" spans="1:7" ht="15">
      <c r="A15" s="252" t="s">
        <v>38</v>
      </c>
      <c r="B15" s="253"/>
      <c r="C15" s="253"/>
      <c r="D15" s="253"/>
      <c r="E15" s="253"/>
      <c r="F15" s="84"/>
      <c r="G15" s="88"/>
    </row>
    <row r="16" spans="1:7" ht="15">
      <c r="A16" s="203" t="s">
        <v>36</v>
      </c>
      <c r="B16" s="203"/>
      <c r="C16" s="203"/>
      <c r="D16" s="203"/>
      <c r="E16" s="203"/>
      <c r="F16" s="203"/>
      <c r="G16" s="88"/>
    </row>
    <row r="17" spans="1:7" ht="15">
      <c r="A17" s="203" t="s">
        <v>37</v>
      </c>
      <c r="B17" s="203"/>
      <c r="C17" s="203"/>
      <c r="D17" s="203"/>
      <c r="E17" s="203"/>
      <c r="F17" s="203"/>
      <c r="G17" s="88"/>
    </row>
    <row r="18" spans="1:7" ht="18" customHeight="1">
      <c r="A18" s="203" t="s">
        <v>39</v>
      </c>
      <c r="B18" s="203"/>
      <c r="C18" s="203"/>
      <c r="D18" s="203"/>
      <c r="E18" s="203"/>
      <c r="F18" s="203"/>
      <c r="G18" s="88"/>
    </row>
    <row r="19" spans="1:7" ht="26.25" customHeight="1">
      <c r="A19" s="251" t="s">
        <v>20</v>
      </c>
      <c r="B19" s="251"/>
      <c r="C19" s="251"/>
      <c r="D19" s="251"/>
      <c r="E19" s="251"/>
      <c r="F19" s="251"/>
      <c r="G19" s="88"/>
    </row>
    <row r="20" ht="15">
      <c r="G20" s="88"/>
    </row>
    <row r="21" ht="15">
      <c r="G21" s="88"/>
    </row>
    <row r="22" ht="15">
      <c r="G22" s="88"/>
    </row>
    <row r="23" ht="15">
      <c r="G23" s="88"/>
    </row>
    <row r="24" ht="15">
      <c r="G24" s="88"/>
    </row>
    <row r="25" ht="15">
      <c r="G25" s="88"/>
    </row>
    <row r="26" ht="15">
      <c r="G26" s="88"/>
    </row>
    <row r="27" ht="15">
      <c r="G27" s="88"/>
    </row>
    <row r="28" ht="15">
      <c r="G28" s="88"/>
    </row>
    <row r="29" ht="15">
      <c r="G29" s="88"/>
    </row>
    <row r="30" spans="1:7" ht="15">
      <c r="A30" s="210" t="s">
        <v>21</v>
      </c>
      <c r="B30" s="210"/>
      <c r="C30" s="210"/>
      <c r="D30" s="210"/>
      <c r="E30" s="210"/>
      <c r="F30" s="210"/>
      <c r="G30" s="88"/>
    </row>
    <row r="31" spans="1:6" ht="15">
      <c r="A31" s="198" t="s">
        <v>4</v>
      </c>
      <c r="B31" s="198"/>
      <c r="C31" s="198"/>
      <c r="D31" s="198"/>
      <c r="E31" s="198"/>
      <c r="F31" s="198"/>
    </row>
    <row r="32" spans="1:6" s="81" customFormat="1" ht="60">
      <c r="A32" s="60"/>
      <c r="B32" s="61" t="s">
        <v>25</v>
      </c>
      <c r="C32" s="61" t="s">
        <v>19</v>
      </c>
      <c r="D32" s="61" t="s">
        <v>28</v>
      </c>
      <c r="E32" s="60" t="s">
        <v>18</v>
      </c>
      <c r="F32" s="61" t="s">
        <v>22</v>
      </c>
    </row>
    <row r="33" spans="1:6" ht="15">
      <c r="A33" s="3" t="s">
        <v>17</v>
      </c>
      <c r="B33" s="82">
        <v>2850</v>
      </c>
      <c r="C33" s="82">
        <v>227</v>
      </c>
      <c r="D33" s="62">
        <f>SUM(B33:C33)</f>
        <v>3077</v>
      </c>
      <c r="E33" s="82">
        <v>2285</v>
      </c>
      <c r="F33" s="82">
        <v>1240</v>
      </c>
    </row>
    <row r="34" spans="2:6" ht="11.25" customHeight="1">
      <c r="B34" s="80"/>
      <c r="C34" s="80"/>
      <c r="D34" s="80"/>
      <c r="E34" s="80"/>
      <c r="F34" s="80"/>
    </row>
    <row r="35" spans="1:6" s="2" customFormat="1" ht="29.25" customHeight="1">
      <c r="A35" s="226"/>
      <c r="B35" s="226"/>
      <c r="C35" s="225" t="s">
        <v>27</v>
      </c>
      <c r="D35" s="226"/>
      <c r="E35" s="224" t="s">
        <v>26</v>
      </c>
      <c r="F35" s="224"/>
    </row>
    <row r="36" spans="1:6" ht="15">
      <c r="A36" s="200" t="s">
        <v>3</v>
      </c>
      <c r="B36" s="200"/>
      <c r="C36" s="249">
        <v>18529</v>
      </c>
      <c r="D36" s="250"/>
      <c r="E36" s="249">
        <v>953</v>
      </c>
      <c r="F36" s="250"/>
    </row>
    <row r="37" spans="1:6" ht="15">
      <c r="A37" s="200" t="s">
        <v>2</v>
      </c>
      <c r="B37" s="200"/>
      <c r="C37" s="249">
        <v>14129</v>
      </c>
      <c r="D37" s="250"/>
      <c r="E37" s="249">
        <v>1455</v>
      </c>
      <c r="F37" s="250"/>
    </row>
    <row r="38" spans="1:6" ht="15">
      <c r="A38" s="200" t="s">
        <v>0</v>
      </c>
      <c r="B38" s="200"/>
      <c r="C38" s="195">
        <f>SUM(C36:C37)</f>
        <v>32658</v>
      </c>
      <c r="D38" s="195"/>
      <c r="E38" s="195">
        <f>SUM(E36:E37)</f>
        <v>2408</v>
      </c>
      <c r="F38" s="195"/>
    </row>
    <row r="40" spans="1:6" ht="15">
      <c r="A40" s="198" t="s">
        <v>5</v>
      </c>
      <c r="B40" s="198"/>
      <c r="C40" s="198"/>
      <c r="D40" s="198"/>
      <c r="E40" s="198"/>
      <c r="F40" s="198"/>
    </row>
    <row r="41" spans="1:6" s="81" customFormat="1" ht="60">
      <c r="A41" s="60"/>
      <c r="B41" s="61" t="s">
        <v>25</v>
      </c>
      <c r="C41" s="61" t="s">
        <v>19</v>
      </c>
      <c r="D41" s="61" t="s">
        <v>28</v>
      </c>
      <c r="E41" s="60" t="s">
        <v>18</v>
      </c>
      <c r="F41" s="61" t="s">
        <v>22</v>
      </c>
    </row>
    <row r="42" spans="1:6" ht="15">
      <c r="A42" s="3" t="s">
        <v>17</v>
      </c>
      <c r="B42" s="82">
        <v>9468</v>
      </c>
      <c r="C42" s="82">
        <v>637</v>
      </c>
      <c r="D42" s="62">
        <f>SUM(B42:C42)</f>
        <v>10105</v>
      </c>
      <c r="E42" s="82">
        <v>7676</v>
      </c>
      <c r="F42" s="82">
        <v>5022</v>
      </c>
    </row>
    <row r="43" spans="2:6" ht="10.5" customHeight="1">
      <c r="B43" s="80"/>
      <c r="C43" s="80"/>
      <c r="D43" s="80"/>
      <c r="E43" s="80"/>
      <c r="F43" s="80"/>
    </row>
    <row r="44" spans="1:6" s="2" customFormat="1" ht="29.25" customHeight="1">
      <c r="A44" s="226"/>
      <c r="B44" s="226"/>
      <c r="C44" s="225" t="s">
        <v>27</v>
      </c>
      <c r="D44" s="226"/>
      <c r="E44" s="224" t="s">
        <v>26</v>
      </c>
      <c r="F44" s="224"/>
    </row>
    <row r="45" spans="1:6" ht="15">
      <c r="A45" s="200" t="s">
        <v>3</v>
      </c>
      <c r="B45" s="200"/>
      <c r="C45" s="249">
        <v>67818</v>
      </c>
      <c r="D45" s="250"/>
      <c r="E45" s="249">
        <v>2335</v>
      </c>
      <c r="F45" s="250"/>
    </row>
    <row r="46" spans="1:6" ht="15">
      <c r="A46" s="200" t="s">
        <v>2</v>
      </c>
      <c r="B46" s="200"/>
      <c r="C46" s="249">
        <v>47509</v>
      </c>
      <c r="D46" s="250"/>
      <c r="E46" s="249">
        <v>3472</v>
      </c>
      <c r="F46" s="250"/>
    </row>
    <row r="47" spans="1:6" ht="15">
      <c r="A47" s="200" t="s">
        <v>0</v>
      </c>
      <c r="B47" s="200"/>
      <c r="C47" s="195">
        <f>SUM(C45:C46)</f>
        <v>115327</v>
      </c>
      <c r="D47" s="195"/>
      <c r="E47" s="195">
        <f>SUM(E45:E46)</f>
        <v>5807</v>
      </c>
      <c r="F47" s="195"/>
    </row>
    <row r="49" spans="1:6" ht="15">
      <c r="A49" s="198" t="s">
        <v>6</v>
      </c>
      <c r="B49" s="198"/>
      <c r="C49" s="198"/>
      <c r="D49" s="198"/>
      <c r="E49" s="198"/>
      <c r="F49" s="198"/>
    </row>
    <row r="50" spans="1:6" ht="60">
      <c r="A50" s="60"/>
      <c r="B50" s="61" t="s">
        <v>25</v>
      </c>
      <c r="C50" s="61" t="s">
        <v>19</v>
      </c>
      <c r="D50" s="61" t="s">
        <v>28</v>
      </c>
      <c r="E50" s="60" t="s">
        <v>18</v>
      </c>
      <c r="F50" s="61" t="s">
        <v>22</v>
      </c>
    </row>
    <row r="51" spans="1:6" ht="15">
      <c r="A51" s="3" t="s">
        <v>17</v>
      </c>
      <c r="B51" s="82">
        <v>1509</v>
      </c>
      <c r="C51" s="82">
        <v>102</v>
      </c>
      <c r="D51" s="62">
        <f>SUM(B51:C51)</f>
        <v>1611</v>
      </c>
      <c r="E51" s="82">
        <v>1251</v>
      </c>
      <c r="F51" s="82">
        <v>279</v>
      </c>
    </row>
    <row r="52" s="81" customFormat="1" ht="10.5" customHeight="1">
      <c r="G52" s="81" t="s">
        <v>56</v>
      </c>
    </row>
    <row r="53" spans="1:6" ht="30" customHeight="1">
      <c r="A53" s="226"/>
      <c r="B53" s="226"/>
      <c r="C53" s="225" t="s">
        <v>27</v>
      </c>
      <c r="D53" s="226"/>
      <c r="E53" s="224" t="s">
        <v>26</v>
      </c>
      <c r="F53" s="224"/>
    </row>
    <row r="54" spans="1:6" ht="15">
      <c r="A54" s="200" t="s">
        <v>3</v>
      </c>
      <c r="B54" s="200"/>
      <c r="C54" s="249">
        <v>11450</v>
      </c>
      <c r="D54" s="250"/>
      <c r="E54" s="249">
        <v>55</v>
      </c>
      <c r="F54" s="250"/>
    </row>
    <row r="55" spans="1:6" ht="15">
      <c r="A55" s="200" t="s">
        <v>2</v>
      </c>
      <c r="B55" s="200"/>
      <c r="C55" s="249">
        <v>6969</v>
      </c>
      <c r="D55" s="250"/>
      <c r="E55" s="249">
        <v>176</v>
      </c>
      <c r="F55" s="250"/>
    </row>
    <row r="56" spans="1:6" ht="15">
      <c r="A56" s="200" t="s">
        <v>0</v>
      </c>
      <c r="B56" s="200"/>
      <c r="C56" s="195">
        <f>SUM(C54:C55)</f>
        <v>18419</v>
      </c>
      <c r="D56" s="195"/>
      <c r="E56" s="195">
        <f>SUM(E54:E55)</f>
        <v>231</v>
      </c>
      <c r="F56" s="195"/>
    </row>
    <row r="58" spans="1:6" ht="15">
      <c r="A58" s="210" t="s">
        <v>7</v>
      </c>
      <c r="B58" s="210"/>
      <c r="C58" s="210"/>
      <c r="D58" s="210"/>
      <c r="E58" s="210"/>
      <c r="F58" s="210"/>
    </row>
    <row r="59" spans="1:6" s="81" customFormat="1" ht="60">
      <c r="A59" s="60"/>
      <c r="B59" s="61" t="s">
        <v>25</v>
      </c>
      <c r="C59" s="61" t="s">
        <v>19</v>
      </c>
      <c r="D59" s="61" t="s">
        <v>28</v>
      </c>
      <c r="E59" s="60" t="s">
        <v>18</v>
      </c>
      <c r="F59" s="61" t="s">
        <v>22</v>
      </c>
    </row>
    <row r="60" spans="1:6" ht="15">
      <c r="A60" s="3" t="s">
        <v>17</v>
      </c>
      <c r="B60" s="82">
        <v>1680</v>
      </c>
      <c r="C60" s="82">
        <v>126</v>
      </c>
      <c r="D60" s="62">
        <f>SUM(B60:C60)</f>
        <v>1806</v>
      </c>
      <c r="E60" s="82">
        <v>1390</v>
      </c>
      <c r="F60" s="82">
        <v>864</v>
      </c>
    </row>
    <row r="61" spans="2:6" ht="10.5" customHeight="1">
      <c r="B61" s="80"/>
      <c r="C61" s="80"/>
      <c r="D61" s="80"/>
      <c r="E61" s="80"/>
      <c r="F61" s="80"/>
    </row>
    <row r="62" spans="1:6" s="2" customFormat="1" ht="30" customHeight="1">
      <c r="A62" s="226"/>
      <c r="B62" s="226"/>
      <c r="C62" s="225" t="s">
        <v>27</v>
      </c>
      <c r="D62" s="226"/>
      <c r="E62" s="224" t="s">
        <v>26</v>
      </c>
      <c r="F62" s="224"/>
    </row>
    <row r="63" spans="1:6" ht="15">
      <c r="A63" s="200" t="s">
        <v>3</v>
      </c>
      <c r="B63" s="200"/>
      <c r="C63" s="249">
        <v>9948</v>
      </c>
      <c r="D63" s="250"/>
      <c r="E63" s="249">
        <v>209</v>
      </c>
      <c r="F63" s="250"/>
    </row>
    <row r="64" spans="1:6" ht="15">
      <c r="A64" s="200" t="s">
        <v>2</v>
      </c>
      <c r="B64" s="200"/>
      <c r="C64" s="249">
        <v>7303</v>
      </c>
      <c r="D64" s="250"/>
      <c r="E64" s="249">
        <v>1063</v>
      </c>
      <c r="F64" s="250"/>
    </row>
    <row r="65" spans="1:6" ht="15">
      <c r="A65" s="200" t="s">
        <v>0</v>
      </c>
      <c r="B65" s="200"/>
      <c r="C65" s="195">
        <f>SUM(C63:C64)</f>
        <v>17251</v>
      </c>
      <c r="D65" s="195"/>
      <c r="E65" s="195">
        <f>SUM(E63:E64)</f>
        <v>1272</v>
      </c>
      <c r="F65" s="195"/>
    </row>
    <row r="67" spans="1:6" ht="15">
      <c r="A67" s="210" t="s">
        <v>8</v>
      </c>
      <c r="B67" s="210"/>
      <c r="C67" s="210"/>
      <c r="D67" s="210"/>
      <c r="E67" s="210"/>
      <c r="F67" s="210"/>
    </row>
    <row r="68" spans="1:6" s="81" customFormat="1" ht="60">
      <c r="A68" s="60"/>
      <c r="B68" s="61" t="s">
        <v>25</v>
      </c>
      <c r="C68" s="61" t="s">
        <v>19</v>
      </c>
      <c r="D68" s="61" t="s">
        <v>28</v>
      </c>
      <c r="E68" s="60" t="s">
        <v>18</v>
      </c>
      <c r="F68" s="61" t="s">
        <v>22</v>
      </c>
    </row>
    <row r="69" spans="1:6" ht="15">
      <c r="A69" s="3" t="s">
        <v>17</v>
      </c>
      <c r="B69" s="82">
        <v>3213</v>
      </c>
      <c r="C69" s="82">
        <v>233</v>
      </c>
      <c r="D69" s="62">
        <f>SUM(B69:C69)</f>
        <v>3446</v>
      </c>
      <c r="E69" s="82">
        <v>2577</v>
      </c>
      <c r="F69" s="82">
        <v>1347</v>
      </c>
    </row>
    <row r="70" spans="2:6" ht="15">
      <c r="B70" s="80"/>
      <c r="C70" s="80"/>
      <c r="D70" s="80"/>
      <c r="E70" s="80"/>
      <c r="F70" s="80"/>
    </row>
    <row r="71" spans="1:6" s="2" customFormat="1" ht="29.25" customHeight="1">
      <c r="A71" s="226"/>
      <c r="B71" s="226"/>
      <c r="C71" s="225" t="s">
        <v>27</v>
      </c>
      <c r="D71" s="226"/>
      <c r="E71" s="224" t="s">
        <v>26</v>
      </c>
      <c r="F71" s="224"/>
    </row>
    <row r="72" spans="1:6" ht="15">
      <c r="A72" s="200" t="s">
        <v>3</v>
      </c>
      <c r="B72" s="200"/>
      <c r="C72" s="249">
        <v>24299</v>
      </c>
      <c r="D72" s="250"/>
      <c r="E72" s="249">
        <v>330</v>
      </c>
      <c r="F72" s="250"/>
    </row>
    <row r="73" spans="1:6" ht="15">
      <c r="A73" s="200" t="s">
        <v>2</v>
      </c>
      <c r="B73" s="200"/>
      <c r="C73" s="249">
        <v>16636</v>
      </c>
      <c r="D73" s="250"/>
      <c r="E73" s="249">
        <v>500</v>
      </c>
      <c r="F73" s="250"/>
    </row>
    <row r="74" spans="1:6" ht="15">
      <c r="A74" s="200" t="s">
        <v>0</v>
      </c>
      <c r="B74" s="200"/>
      <c r="C74" s="195">
        <f>SUM(C72:C73)</f>
        <v>40935</v>
      </c>
      <c r="D74" s="195"/>
      <c r="E74" s="195">
        <f>SUM(E72:E73)</f>
        <v>830</v>
      </c>
      <c r="F74" s="195"/>
    </row>
    <row r="76" spans="1:6" ht="15">
      <c r="A76" s="210" t="s">
        <v>9</v>
      </c>
      <c r="B76" s="210"/>
      <c r="C76" s="210"/>
      <c r="D76" s="210"/>
      <c r="E76" s="210"/>
      <c r="F76" s="210"/>
    </row>
    <row r="77" spans="1:6" s="81" customFormat="1" ht="60">
      <c r="A77" s="60"/>
      <c r="B77" s="61" t="s">
        <v>25</v>
      </c>
      <c r="C77" s="61" t="s">
        <v>19</v>
      </c>
      <c r="D77" s="61" t="s">
        <v>28</v>
      </c>
      <c r="E77" s="60" t="s">
        <v>18</v>
      </c>
      <c r="F77" s="61" t="s">
        <v>22</v>
      </c>
    </row>
    <row r="78" spans="1:6" ht="15">
      <c r="A78" s="3" t="s">
        <v>17</v>
      </c>
      <c r="B78" s="82">
        <v>708</v>
      </c>
      <c r="C78" s="82">
        <v>199</v>
      </c>
      <c r="D78" s="62">
        <f>SUM(B78:C78)</f>
        <v>907</v>
      </c>
      <c r="E78" s="82">
        <v>731</v>
      </c>
      <c r="F78" s="82">
        <v>5659</v>
      </c>
    </row>
    <row r="79" spans="2:6" ht="15">
      <c r="B79" s="80"/>
      <c r="C79" s="80"/>
      <c r="D79" s="80"/>
      <c r="E79" s="80"/>
      <c r="F79" s="80"/>
    </row>
    <row r="80" spans="1:6" s="2" customFormat="1" ht="30.75" customHeight="1">
      <c r="A80" s="226"/>
      <c r="B80" s="226"/>
      <c r="C80" s="225" t="s">
        <v>27</v>
      </c>
      <c r="D80" s="226"/>
      <c r="E80" s="224" t="s">
        <v>26</v>
      </c>
      <c r="F80" s="224"/>
    </row>
    <row r="81" spans="1:6" ht="15">
      <c r="A81" s="200" t="s">
        <v>3</v>
      </c>
      <c r="B81" s="200"/>
      <c r="C81" s="249">
        <v>2324</v>
      </c>
      <c r="D81" s="250"/>
      <c r="E81" s="249">
        <v>442</v>
      </c>
      <c r="F81" s="250"/>
    </row>
    <row r="82" spans="1:6" ht="15">
      <c r="A82" s="200" t="s">
        <v>2</v>
      </c>
      <c r="B82" s="200"/>
      <c r="C82" s="249">
        <v>3712</v>
      </c>
      <c r="D82" s="250"/>
      <c r="E82" s="249">
        <v>5789</v>
      </c>
      <c r="F82" s="250"/>
    </row>
    <row r="83" spans="1:6" ht="15">
      <c r="A83" s="200" t="s">
        <v>0</v>
      </c>
      <c r="B83" s="200"/>
      <c r="C83" s="195">
        <f>SUM(C81:C82)</f>
        <v>6036</v>
      </c>
      <c r="D83" s="195"/>
      <c r="E83" s="195">
        <f>SUM(E81:E82)</f>
        <v>6231</v>
      </c>
      <c r="F83" s="195"/>
    </row>
    <row r="85" spans="1:6" ht="16.5" customHeight="1">
      <c r="A85" s="210" t="s">
        <v>10</v>
      </c>
      <c r="B85" s="210"/>
      <c r="C85" s="210"/>
      <c r="D85" s="210"/>
      <c r="E85" s="210"/>
      <c r="F85" s="210"/>
    </row>
    <row r="86" spans="1:6" s="81" customFormat="1" ht="60">
      <c r="A86" s="60"/>
      <c r="B86" s="61" t="s">
        <v>25</v>
      </c>
      <c r="C86" s="61" t="s">
        <v>19</v>
      </c>
      <c r="D86" s="61" t="s">
        <v>28</v>
      </c>
      <c r="E86" s="60" t="s">
        <v>18</v>
      </c>
      <c r="F86" s="61" t="s">
        <v>22</v>
      </c>
    </row>
    <row r="87" spans="1:6" ht="15">
      <c r="A87" s="3" t="s">
        <v>17</v>
      </c>
      <c r="B87" s="82">
        <v>3029</v>
      </c>
      <c r="C87" s="82">
        <v>217</v>
      </c>
      <c r="D87" s="62">
        <f>SUM(B87:C87)</f>
        <v>3246</v>
      </c>
      <c r="E87" s="82">
        <v>2493</v>
      </c>
      <c r="F87" s="82">
        <v>1257</v>
      </c>
    </row>
    <row r="88" spans="2:6" ht="9.75" customHeight="1">
      <c r="B88" s="80"/>
      <c r="C88" s="80"/>
      <c r="D88" s="80"/>
      <c r="E88" s="80"/>
      <c r="F88" s="80"/>
    </row>
    <row r="89" spans="1:6" s="2" customFormat="1" ht="30.75" customHeight="1">
      <c r="A89" s="226"/>
      <c r="B89" s="226"/>
      <c r="C89" s="225" t="s">
        <v>27</v>
      </c>
      <c r="D89" s="226"/>
      <c r="E89" s="224" t="s">
        <v>26</v>
      </c>
      <c r="F89" s="224"/>
    </row>
    <row r="90" spans="1:6" ht="15">
      <c r="A90" s="200" t="s">
        <v>3</v>
      </c>
      <c r="B90" s="200"/>
      <c r="C90" s="249">
        <v>26057</v>
      </c>
      <c r="D90" s="250"/>
      <c r="E90" s="249">
        <v>986</v>
      </c>
      <c r="F90" s="250"/>
    </row>
    <row r="91" spans="1:6" ht="15">
      <c r="A91" s="200" t="s">
        <v>2</v>
      </c>
      <c r="B91" s="200"/>
      <c r="C91" s="249">
        <v>16294</v>
      </c>
      <c r="D91" s="250"/>
      <c r="E91" s="249">
        <v>1313</v>
      </c>
      <c r="F91" s="250"/>
    </row>
    <row r="92" spans="1:6" ht="15">
      <c r="A92" s="200" t="s">
        <v>0</v>
      </c>
      <c r="B92" s="200"/>
      <c r="C92" s="195">
        <f>SUM(C90:C91)</f>
        <v>42351</v>
      </c>
      <c r="D92" s="195"/>
      <c r="E92" s="195">
        <f>SUM(E90:E91)</f>
        <v>2299</v>
      </c>
      <c r="F92" s="195"/>
    </row>
    <row r="94" spans="1:6" ht="15">
      <c r="A94" s="210" t="s">
        <v>11</v>
      </c>
      <c r="B94" s="210"/>
      <c r="C94" s="210"/>
      <c r="D94" s="210"/>
      <c r="E94" s="210"/>
      <c r="F94" s="210"/>
    </row>
    <row r="95" spans="1:6" s="81" customFormat="1" ht="60">
      <c r="A95" s="60"/>
      <c r="B95" s="61" t="s">
        <v>25</v>
      </c>
      <c r="C95" s="61" t="s">
        <v>19</v>
      </c>
      <c r="D95" s="61" t="s">
        <v>28</v>
      </c>
      <c r="E95" s="60" t="s">
        <v>18</v>
      </c>
      <c r="F95" s="61" t="s">
        <v>22</v>
      </c>
    </row>
    <row r="96" spans="1:6" ht="15">
      <c r="A96" s="3" t="s">
        <v>17</v>
      </c>
      <c r="B96" s="82">
        <v>1778</v>
      </c>
      <c r="C96" s="82">
        <v>80</v>
      </c>
      <c r="D96" s="62">
        <f>SUM(B96:C96)</f>
        <v>1858</v>
      </c>
      <c r="E96" s="82">
        <v>1406</v>
      </c>
      <c r="F96" s="82">
        <v>883</v>
      </c>
    </row>
    <row r="97" spans="2:6" ht="11.25" customHeight="1">
      <c r="B97" s="80"/>
      <c r="C97" s="80"/>
      <c r="D97" s="80"/>
      <c r="E97" s="80"/>
      <c r="F97" s="80"/>
    </row>
    <row r="98" spans="1:6" s="2" customFormat="1" ht="31.5" customHeight="1">
      <c r="A98" s="226"/>
      <c r="B98" s="226"/>
      <c r="C98" s="225" t="s">
        <v>27</v>
      </c>
      <c r="D98" s="226"/>
      <c r="E98" s="224" t="s">
        <v>26</v>
      </c>
      <c r="F98" s="224"/>
    </row>
    <row r="99" spans="1:6" ht="15">
      <c r="A99" s="200" t="s">
        <v>3</v>
      </c>
      <c r="B99" s="200"/>
      <c r="C99" s="249">
        <v>14963</v>
      </c>
      <c r="D99" s="250"/>
      <c r="E99" s="249">
        <v>359</v>
      </c>
      <c r="F99" s="250"/>
    </row>
    <row r="100" spans="1:6" ht="15">
      <c r="A100" s="200" t="s">
        <v>2</v>
      </c>
      <c r="B100" s="200"/>
      <c r="C100" s="249">
        <v>10835</v>
      </c>
      <c r="D100" s="250"/>
      <c r="E100" s="249">
        <v>1045</v>
      </c>
      <c r="F100" s="250"/>
    </row>
    <row r="101" spans="1:6" ht="15">
      <c r="A101" s="200" t="s">
        <v>0</v>
      </c>
      <c r="B101" s="200"/>
      <c r="C101" s="195">
        <f>SUM(C99:C100)</f>
        <v>25798</v>
      </c>
      <c r="D101" s="195"/>
      <c r="E101" s="195">
        <f>SUM(E99:E100)</f>
        <v>1404</v>
      </c>
      <c r="F101" s="195"/>
    </row>
    <row r="102" spans="1:6" s="100" customFormat="1" ht="15">
      <c r="A102" s="87"/>
      <c r="B102" s="87"/>
      <c r="C102" s="99"/>
      <c r="D102" s="99"/>
      <c r="E102" s="99"/>
      <c r="F102" s="99"/>
    </row>
    <row r="103" spans="1:6" s="100" customFormat="1" ht="15">
      <c r="A103" s="210" t="s">
        <v>12</v>
      </c>
      <c r="B103" s="210"/>
      <c r="C103" s="210"/>
      <c r="D103" s="210"/>
      <c r="E103" s="210"/>
      <c r="F103" s="210"/>
    </row>
    <row r="104" spans="1:6" s="100" customFormat="1" ht="60">
      <c r="A104" s="60"/>
      <c r="B104" s="61" t="s">
        <v>25</v>
      </c>
      <c r="C104" s="61" t="s">
        <v>19</v>
      </c>
      <c r="D104" s="61" t="s">
        <v>28</v>
      </c>
      <c r="E104" s="60" t="s">
        <v>18</v>
      </c>
      <c r="F104" s="61" t="s">
        <v>22</v>
      </c>
    </row>
    <row r="105" spans="1:6" s="100" customFormat="1" ht="15">
      <c r="A105" s="3" t="s">
        <v>17</v>
      </c>
      <c r="B105" s="82">
        <v>21017</v>
      </c>
      <c r="C105" s="82">
        <v>851</v>
      </c>
      <c r="D105" s="25">
        <f>SUM(B105:C105)</f>
        <v>21868</v>
      </c>
      <c r="E105" s="83">
        <v>16530</v>
      </c>
      <c r="F105" s="82">
        <v>5877</v>
      </c>
    </row>
    <row r="106" spans="1:6" s="100" customFormat="1" ht="9.75" customHeight="1">
      <c r="A106" s="2"/>
      <c r="B106" s="80"/>
      <c r="C106" s="80"/>
      <c r="D106" s="80"/>
      <c r="E106" s="80"/>
      <c r="F106" s="80"/>
    </row>
    <row r="107" spans="1:6" s="100" customFormat="1" ht="30" customHeight="1">
      <c r="A107" s="226"/>
      <c r="B107" s="226"/>
      <c r="C107" s="225" t="s">
        <v>27</v>
      </c>
      <c r="D107" s="226"/>
      <c r="E107" s="224" t="s">
        <v>26</v>
      </c>
      <c r="F107" s="224"/>
    </row>
    <row r="108" spans="1:6" s="100" customFormat="1" ht="15">
      <c r="A108" s="200" t="s">
        <v>3</v>
      </c>
      <c r="B108" s="200"/>
      <c r="C108" s="249">
        <v>110464</v>
      </c>
      <c r="D108" s="250"/>
      <c r="E108" s="249">
        <v>10792</v>
      </c>
      <c r="F108" s="250"/>
    </row>
    <row r="109" spans="1:6" s="100" customFormat="1" ht="15">
      <c r="A109" s="200" t="s">
        <v>2</v>
      </c>
      <c r="B109" s="200"/>
      <c r="C109" s="249">
        <v>84030</v>
      </c>
      <c r="D109" s="250"/>
      <c r="E109" s="249">
        <v>14783</v>
      </c>
      <c r="F109" s="250"/>
    </row>
    <row r="110" spans="1:6" s="100" customFormat="1" ht="15">
      <c r="A110" s="200" t="s">
        <v>0</v>
      </c>
      <c r="B110" s="200"/>
      <c r="C110" s="195">
        <f>SUM(C108:C109)</f>
        <v>194494</v>
      </c>
      <c r="D110" s="195"/>
      <c r="E110" s="195">
        <f>SUM(E108:E109)</f>
        <v>25575</v>
      </c>
      <c r="F110" s="195"/>
    </row>
    <row r="112" spans="1:6" ht="15">
      <c r="A112" s="210" t="s">
        <v>13</v>
      </c>
      <c r="B112" s="210"/>
      <c r="C112" s="210"/>
      <c r="D112" s="210"/>
      <c r="E112" s="210"/>
      <c r="F112" s="210"/>
    </row>
    <row r="113" spans="1:6" ht="60">
      <c r="A113" s="60"/>
      <c r="B113" s="61" t="s">
        <v>25</v>
      </c>
      <c r="C113" s="61" t="s">
        <v>19</v>
      </c>
      <c r="D113" s="61" t="s">
        <v>28</v>
      </c>
      <c r="E113" s="60" t="s">
        <v>18</v>
      </c>
      <c r="F113" s="61" t="s">
        <v>22</v>
      </c>
    </row>
    <row r="114" spans="1:6" ht="15">
      <c r="A114" s="3" t="s">
        <v>17</v>
      </c>
      <c r="B114" s="82">
        <v>2317</v>
      </c>
      <c r="C114" s="82">
        <v>336</v>
      </c>
      <c r="D114" s="62">
        <f>SUM(B114:C114)</f>
        <v>2653</v>
      </c>
      <c r="E114" s="82">
        <v>2041</v>
      </c>
      <c r="F114" s="82">
        <v>1484</v>
      </c>
    </row>
    <row r="115" spans="2:6" ht="15">
      <c r="B115" s="82"/>
      <c r="C115" s="82"/>
      <c r="D115" s="82"/>
      <c r="E115" s="82"/>
      <c r="F115" s="82"/>
    </row>
    <row r="116" spans="1:6" s="81" customFormat="1" ht="15">
      <c r="A116" s="226"/>
      <c r="B116" s="226"/>
      <c r="C116" s="225" t="s">
        <v>27</v>
      </c>
      <c r="D116" s="226"/>
      <c r="E116" s="224" t="s">
        <v>26</v>
      </c>
      <c r="F116" s="224"/>
    </row>
    <row r="117" spans="1:6" ht="15">
      <c r="A117" s="200" t="s">
        <v>3</v>
      </c>
      <c r="B117" s="200"/>
      <c r="C117" s="249">
        <v>11817</v>
      </c>
      <c r="D117" s="250"/>
      <c r="E117" s="249">
        <v>900</v>
      </c>
      <c r="F117" s="250"/>
    </row>
    <row r="118" spans="1:6" ht="15">
      <c r="A118" s="200" t="s">
        <v>2</v>
      </c>
      <c r="B118" s="200"/>
      <c r="C118" s="249">
        <v>10196</v>
      </c>
      <c r="D118" s="250"/>
      <c r="E118" s="249">
        <v>2095</v>
      </c>
      <c r="F118" s="250"/>
    </row>
    <row r="119" spans="1:6" s="2" customFormat="1" ht="14.25" customHeight="1">
      <c r="A119" s="200" t="s">
        <v>0</v>
      </c>
      <c r="B119" s="200"/>
      <c r="C119" s="195">
        <f>SUM(C117:C118)</f>
        <v>22013</v>
      </c>
      <c r="D119" s="195"/>
      <c r="E119" s="195">
        <f>SUM(E117:E118)</f>
        <v>2995</v>
      </c>
      <c r="F119" s="195"/>
    </row>
    <row r="121" spans="1:6" ht="15">
      <c r="A121" s="210" t="s">
        <v>14</v>
      </c>
      <c r="B121" s="210"/>
      <c r="C121" s="210"/>
      <c r="D121" s="210"/>
      <c r="E121" s="210"/>
      <c r="F121" s="210"/>
    </row>
    <row r="122" spans="1:6" ht="60">
      <c r="A122" s="60"/>
      <c r="B122" s="61" t="s">
        <v>25</v>
      </c>
      <c r="C122" s="61" t="s">
        <v>19</v>
      </c>
      <c r="D122" s="61" t="s">
        <v>28</v>
      </c>
      <c r="E122" s="60" t="s">
        <v>18</v>
      </c>
      <c r="F122" s="61" t="s">
        <v>22</v>
      </c>
    </row>
    <row r="123" spans="1:6" ht="15">
      <c r="A123" s="3" t="s">
        <v>17</v>
      </c>
      <c r="B123" s="82">
        <v>713</v>
      </c>
      <c r="C123" s="82">
        <v>60</v>
      </c>
      <c r="D123" s="62">
        <f>SUM(B123:C123)</f>
        <v>773</v>
      </c>
      <c r="E123" s="82">
        <v>598</v>
      </c>
      <c r="F123" s="82">
        <v>995</v>
      </c>
    </row>
    <row r="124" spans="1:6" ht="11.25" customHeight="1">
      <c r="A124" s="112"/>
      <c r="B124" s="86"/>
      <c r="C124" s="86"/>
      <c r="D124" s="86"/>
      <c r="E124" s="86"/>
      <c r="F124" s="86"/>
    </row>
    <row r="125" spans="1:6" ht="30.75" customHeight="1">
      <c r="A125" s="226"/>
      <c r="B125" s="226"/>
      <c r="C125" s="225" t="s">
        <v>27</v>
      </c>
      <c r="D125" s="226"/>
      <c r="E125" s="224" t="s">
        <v>26</v>
      </c>
      <c r="F125" s="224"/>
    </row>
    <row r="126" spans="1:6" ht="15">
      <c r="A126" s="200" t="s">
        <v>3</v>
      </c>
      <c r="B126" s="200"/>
      <c r="C126" s="249">
        <v>4212</v>
      </c>
      <c r="D126" s="250"/>
      <c r="E126" s="249">
        <v>83</v>
      </c>
      <c r="F126" s="250"/>
    </row>
    <row r="127" spans="1:6" s="81" customFormat="1" ht="15">
      <c r="A127" s="200" t="s">
        <v>2</v>
      </c>
      <c r="B127" s="200"/>
      <c r="C127" s="249">
        <v>4815</v>
      </c>
      <c r="D127" s="250"/>
      <c r="E127" s="249">
        <v>431</v>
      </c>
      <c r="F127" s="250"/>
    </row>
    <row r="128" spans="1:6" ht="15">
      <c r="A128" s="200" t="s">
        <v>0</v>
      </c>
      <c r="B128" s="200"/>
      <c r="C128" s="195">
        <f>SUM(C126:C127)</f>
        <v>9027</v>
      </c>
      <c r="D128" s="195"/>
      <c r="E128" s="195">
        <f>SUM(E126:F127)</f>
        <v>514</v>
      </c>
      <c r="F128" s="195"/>
    </row>
    <row r="130" spans="1:6" ht="15">
      <c r="A130" s="210" t="s">
        <v>15</v>
      </c>
      <c r="B130" s="210"/>
      <c r="C130" s="210"/>
      <c r="D130" s="210"/>
      <c r="E130" s="210"/>
      <c r="F130" s="210"/>
    </row>
    <row r="131" spans="1:6" ht="60">
      <c r="A131" s="60"/>
      <c r="B131" s="61" t="s">
        <v>25</v>
      </c>
      <c r="C131" s="61" t="s">
        <v>19</v>
      </c>
      <c r="D131" s="61" t="s">
        <v>28</v>
      </c>
      <c r="E131" s="60" t="s">
        <v>18</v>
      </c>
      <c r="F131" s="61" t="s">
        <v>22</v>
      </c>
    </row>
    <row r="132" spans="1:6" ht="15">
      <c r="A132" s="3" t="s">
        <v>17</v>
      </c>
      <c r="B132" s="82">
        <v>989</v>
      </c>
      <c r="C132" s="82">
        <v>472</v>
      </c>
      <c r="D132" s="62">
        <f>SUM(B132:C132)</f>
        <v>1461</v>
      </c>
      <c r="E132" s="82">
        <v>1183</v>
      </c>
      <c r="F132" s="82">
        <v>6492</v>
      </c>
    </row>
    <row r="133" spans="2:6" ht="10.5" customHeight="1">
      <c r="B133" s="80"/>
      <c r="C133" s="80"/>
      <c r="D133" s="80"/>
      <c r="E133" s="80"/>
      <c r="F133" s="80"/>
    </row>
    <row r="134" spans="1:6" ht="27.75" customHeight="1">
      <c r="A134" s="226"/>
      <c r="B134" s="226"/>
      <c r="C134" s="225" t="s">
        <v>27</v>
      </c>
      <c r="D134" s="226"/>
      <c r="E134" s="224" t="s">
        <v>26</v>
      </c>
      <c r="F134" s="224"/>
    </row>
    <row r="135" spans="1:6" ht="15">
      <c r="A135" s="200" t="s">
        <v>3</v>
      </c>
      <c r="B135" s="200"/>
      <c r="C135" s="249">
        <v>3478</v>
      </c>
      <c r="D135" s="250"/>
      <c r="E135" s="249">
        <v>518</v>
      </c>
      <c r="F135" s="250"/>
    </row>
    <row r="136" spans="1:6" ht="15">
      <c r="A136" s="200" t="s">
        <v>2</v>
      </c>
      <c r="B136" s="200"/>
      <c r="C136" s="249">
        <v>5337</v>
      </c>
      <c r="D136" s="250"/>
      <c r="E136" s="249">
        <v>6130</v>
      </c>
      <c r="F136" s="250"/>
    </row>
    <row r="137" spans="1:6" ht="15">
      <c r="A137" s="200" t="s">
        <v>0</v>
      </c>
      <c r="B137" s="200"/>
      <c r="C137" s="195">
        <f>SUM(C135:C136)</f>
        <v>8815</v>
      </c>
      <c r="D137" s="195"/>
      <c r="E137" s="195">
        <f>SUM(E135:E136)</f>
        <v>6648</v>
      </c>
      <c r="F137" s="195"/>
    </row>
    <row r="141" spans="1:6" ht="15">
      <c r="A141" s="210" t="s">
        <v>16</v>
      </c>
      <c r="B141" s="210"/>
      <c r="C141" s="210"/>
      <c r="D141" s="210"/>
      <c r="E141" s="210"/>
      <c r="F141" s="210"/>
    </row>
    <row r="142" spans="1:6" s="81" customFormat="1" ht="60">
      <c r="A142" s="60"/>
      <c r="B142" s="61" t="s">
        <v>25</v>
      </c>
      <c r="C142" s="61" t="s">
        <v>19</v>
      </c>
      <c r="D142" s="61" t="s">
        <v>28</v>
      </c>
      <c r="E142" s="60" t="s">
        <v>18</v>
      </c>
      <c r="F142" s="61" t="s">
        <v>22</v>
      </c>
    </row>
    <row r="143" spans="1:6" ht="15">
      <c r="A143" s="3" t="s">
        <v>17</v>
      </c>
      <c r="B143" s="82">
        <v>2868</v>
      </c>
      <c r="C143" s="82">
        <v>520</v>
      </c>
      <c r="D143" s="62">
        <f>SUM(B143:C143)</f>
        <v>3388</v>
      </c>
      <c r="E143" s="82">
        <v>2648</v>
      </c>
      <c r="F143" s="82">
        <v>6435</v>
      </c>
    </row>
    <row r="144" spans="2:6" ht="15">
      <c r="B144" s="80"/>
      <c r="C144" s="80"/>
      <c r="D144" s="80"/>
      <c r="E144" s="80"/>
      <c r="F144" s="80"/>
    </row>
    <row r="145" spans="1:6" s="2" customFormat="1" ht="30.75" customHeight="1">
      <c r="A145" s="226"/>
      <c r="B145" s="226"/>
      <c r="C145" s="225" t="s">
        <v>27</v>
      </c>
      <c r="D145" s="226"/>
      <c r="E145" s="224" t="s">
        <v>26</v>
      </c>
      <c r="F145" s="224"/>
    </row>
    <row r="146" spans="1:6" ht="15">
      <c r="A146" s="200" t="s">
        <v>3</v>
      </c>
      <c r="B146" s="200"/>
      <c r="C146" s="249">
        <v>10913</v>
      </c>
      <c r="D146" s="250"/>
      <c r="E146" s="249">
        <v>531</v>
      </c>
      <c r="F146" s="250"/>
    </row>
    <row r="147" spans="1:6" ht="15">
      <c r="A147" s="200" t="s">
        <v>2</v>
      </c>
      <c r="B147" s="200"/>
      <c r="C147" s="249">
        <v>10761</v>
      </c>
      <c r="D147" s="250"/>
      <c r="E147" s="249">
        <v>7291</v>
      </c>
      <c r="F147" s="250"/>
    </row>
    <row r="148" spans="1:6" ht="15">
      <c r="A148" s="200" t="s">
        <v>0</v>
      </c>
      <c r="B148" s="200"/>
      <c r="C148" s="195">
        <f>SUM(C146:C147)</f>
        <v>21674</v>
      </c>
      <c r="D148" s="195"/>
      <c r="E148" s="195">
        <f>SUM(E146:E147)</f>
        <v>7822</v>
      </c>
      <c r="F148" s="195"/>
    </row>
  </sheetData>
  <sheetProtection/>
  <mergeCells count="191">
    <mergeCell ref="E148:F148"/>
    <mergeCell ref="A101:B101"/>
    <mergeCell ref="C101:D101"/>
    <mergeCell ref="A148:B148"/>
    <mergeCell ref="A126:B126"/>
    <mergeCell ref="A127:B127"/>
    <mergeCell ref="A128:B128"/>
    <mergeCell ref="A135:B135"/>
    <mergeCell ref="A110:B110"/>
    <mergeCell ref="A108:B108"/>
    <mergeCell ref="A103:F103"/>
    <mergeCell ref="E134:F134"/>
    <mergeCell ref="E128:F128"/>
    <mergeCell ref="A137:B137"/>
    <mergeCell ref="A134:B134"/>
    <mergeCell ref="C126:D126"/>
    <mergeCell ref="A130:F130"/>
    <mergeCell ref="E126:F126"/>
    <mergeCell ref="E125:F125"/>
    <mergeCell ref="E127:F127"/>
    <mergeCell ref="A136:B136"/>
    <mergeCell ref="E135:F135"/>
    <mergeCell ref="A118:B118"/>
    <mergeCell ref="A117:B117"/>
    <mergeCell ref="A125:B125"/>
    <mergeCell ref="C119:D119"/>
    <mergeCell ref="C125:D125"/>
    <mergeCell ref="C118:D118"/>
    <mergeCell ref="A119:B119"/>
    <mergeCell ref="A121:F121"/>
    <mergeCell ref="E119:F119"/>
    <mergeCell ref="C148:D148"/>
    <mergeCell ref="A107:B107"/>
    <mergeCell ref="A109:B109"/>
    <mergeCell ref="A116:B116"/>
    <mergeCell ref="A112:F112"/>
    <mergeCell ref="C116:D116"/>
    <mergeCell ref="E116:F116"/>
    <mergeCell ref="C108:D108"/>
    <mergeCell ref="E108:F108"/>
    <mergeCell ref="A145:B145"/>
    <mergeCell ref="A100:B100"/>
    <mergeCell ref="A73:B73"/>
    <mergeCell ref="A74:B74"/>
    <mergeCell ref="A81:B81"/>
    <mergeCell ref="A82:B82"/>
    <mergeCell ref="A76:F76"/>
    <mergeCell ref="A99:B99"/>
    <mergeCell ref="C92:D92"/>
    <mergeCell ref="C98:D98"/>
    <mergeCell ref="A83:B83"/>
    <mergeCell ref="A47:B47"/>
    <mergeCell ref="A54:B54"/>
    <mergeCell ref="E99:F99"/>
    <mergeCell ref="A91:B91"/>
    <mergeCell ref="A92:B92"/>
    <mergeCell ref="E92:F92"/>
    <mergeCell ref="A94:F94"/>
    <mergeCell ref="C91:D91"/>
    <mergeCell ref="E91:F91"/>
    <mergeCell ref="C99:D99"/>
    <mergeCell ref="A98:B98"/>
    <mergeCell ref="A80:B80"/>
    <mergeCell ref="C80:D80"/>
    <mergeCell ref="E80:F80"/>
    <mergeCell ref="C82:D82"/>
    <mergeCell ref="C90:D90"/>
    <mergeCell ref="C81:D81"/>
    <mergeCell ref="A85:F85"/>
    <mergeCell ref="C89:D89"/>
    <mergeCell ref="A72:B72"/>
    <mergeCell ref="E74:F74"/>
    <mergeCell ref="C74:D74"/>
    <mergeCell ref="C72:D72"/>
    <mergeCell ref="E72:F72"/>
    <mergeCell ref="C73:D73"/>
    <mergeCell ref="C56:D56"/>
    <mergeCell ref="A64:B64"/>
    <mergeCell ref="A65:B65"/>
    <mergeCell ref="C63:D63"/>
    <mergeCell ref="C64:D64"/>
    <mergeCell ref="C65:D65"/>
    <mergeCell ref="A55:B55"/>
    <mergeCell ref="E47:F47"/>
    <mergeCell ref="C47:D47"/>
    <mergeCell ref="A45:B45"/>
    <mergeCell ref="A46:B46"/>
    <mergeCell ref="A49:F49"/>
    <mergeCell ref="C53:D53"/>
    <mergeCell ref="E53:F53"/>
    <mergeCell ref="A53:B53"/>
    <mergeCell ref="C54:D54"/>
    <mergeCell ref="C35:D35"/>
    <mergeCell ref="E35:F35"/>
    <mergeCell ref="A35:B35"/>
    <mergeCell ref="E38:F38"/>
    <mergeCell ref="A38:B38"/>
    <mergeCell ref="C38:D38"/>
    <mergeCell ref="C36:D36"/>
    <mergeCell ref="E36:F36"/>
    <mergeCell ref="A36:B36"/>
    <mergeCell ref="A37:B37"/>
    <mergeCell ref="A1:F1"/>
    <mergeCell ref="A2:F2"/>
    <mergeCell ref="B3:F3"/>
    <mergeCell ref="C7:D7"/>
    <mergeCell ref="E7:F7"/>
    <mergeCell ref="A7:B7"/>
    <mergeCell ref="A31:F31"/>
    <mergeCell ref="A18:F18"/>
    <mergeCell ref="E10:F10"/>
    <mergeCell ref="A14:F14"/>
    <mergeCell ref="A16:F16"/>
    <mergeCell ref="A17:F17"/>
    <mergeCell ref="A15:E15"/>
    <mergeCell ref="C10:D10"/>
    <mergeCell ref="A10:B10"/>
    <mergeCell ref="E8:F8"/>
    <mergeCell ref="C9:D9"/>
    <mergeCell ref="E9:F9"/>
    <mergeCell ref="A30:F30"/>
    <mergeCell ref="A19:F19"/>
    <mergeCell ref="C8:D8"/>
    <mergeCell ref="A8:B8"/>
    <mergeCell ref="A9:B9"/>
    <mergeCell ref="C46:D46"/>
    <mergeCell ref="C37:D37"/>
    <mergeCell ref="E37:F37"/>
    <mergeCell ref="E46:F46"/>
    <mergeCell ref="C45:D45"/>
    <mergeCell ref="A40:F40"/>
    <mergeCell ref="C44:D44"/>
    <mergeCell ref="E44:F44"/>
    <mergeCell ref="A44:B44"/>
    <mergeCell ref="E45:F45"/>
    <mergeCell ref="E54:F54"/>
    <mergeCell ref="E64:F64"/>
    <mergeCell ref="E55:F55"/>
    <mergeCell ref="E56:F56"/>
    <mergeCell ref="A58:F58"/>
    <mergeCell ref="C62:D62"/>
    <mergeCell ref="E62:F62"/>
    <mergeCell ref="A62:B62"/>
    <mergeCell ref="A56:B56"/>
    <mergeCell ref="C55:D55"/>
    <mergeCell ref="E63:F63"/>
    <mergeCell ref="A63:B63"/>
    <mergeCell ref="A67:F67"/>
    <mergeCell ref="E71:F71"/>
    <mergeCell ref="A71:B71"/>
    <mergeCell ref="E65:F65"/>
    <mergeCell ref="C71:D71"/>
    <mergeCell ref="E73:F73"/>
    <mergeCell ref="E90:F90"/>
    <mergeCell ref="E81:F81"/>
    <mergeCell ref="E83:F83"/>
    <mergeCell ref="E89:F89"/>
    <mergeCell ref="A89:B89"/>
    <mergeCell ref="C83:D83"/>
    <mergeCell ref="A90:B90"/>
    <mergeCell ref="C109:D109"/>
    <mergeCell ref="C100:D100"/>
    <mergeCell ref="C110:D110"/>
    <mergeCell ref="C117:D117"/>
    <mergeCell ref="C107:D107"/>
    <mergeCell ref="E82:F82"/>
    <mergeCell ref="E98:F98"/>
    <mergeCell ref="E118:F118"/>
    <mergeCell ref="E109:F109"/>
    <mergeCell ref="E100:F100"/>
    <mergeCell ref="E117:F117"/>
    <mergeCell ref="E110:F110"/>
    <mergeCell ref="E107:F107"/>
    <mergeCell ref="E101:F101"/>
    <mergeCell ref="E147:F147"/>
    <mergeCell ref="E136:F136"/>
    <mergeCell ref="E137:F137"/>
    <mergeCell ref="A141:F141"/>
    <mergeCell ref="C145:D145"/>
    <mergeCell ref="E145:F145"/>
    <mergeCell ref="A147:B147"/>
    <mergeCell ref="C146:D146"/>
    <mergeCell ref="A146:B146"/>
    <mergeCell ref="E146:F146"/>
    <mergeCell ref="C135:D135"/>
    <mergeCell ref="C147:D147"/>
    <mergeCell ref="C136:D136"/>
    <mergeCell ref="C127:D127"/>
    <mergeCell ref="C134:D134"/>
    <mergeCell ref="C137:D137"/>
    <mergeCell ref="C128:D128"/>
  </mergeCells>
  <printOptions horizontalCentered="1" verticalCentered="1"/>
  <pageMargins left="0.7480314960629921" right="0.7480314960629921" top="0.15748031496062992" bottom="0.15748031496062992" header="0.11811023622047245" footer="0.11811023622047245"/>
  <pageSetup horizontalDpi="600" verticalDpi="600" orientation="landscape" paperSize="9" scale="92" r:id="rId1"/>
  <rowBreaks count="7" manualBreakCount="7">
    <brk id="28" max="6" man="1"/>
    <brk id="48" max="6" man="1"/>
    <brk id="66" max="6" man="1"/>
    <brk id="84" max="6" man="1"/>
    <brk id="102" max="6" man="1"/>
    <brk id="120" max="6" man="1"/>
    <brk id="139" max="6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46"/>
  <sheetViews>
    <sheetView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16.28125" style="64" customWidth="1"/>
    <col min="2" max="2" width="21.421875" style="64" customWidth="1"/>
    <col min="3" max="3" width="17.421875" style="64" customWidth="1"/>
    <col min="4" max="4" width="13.7109375" style="64" customWidth="1"/>
    <col min="5" max="5" width="18.57421875" style="64" customWidth="1"/>
    <col min="6" max="6" width="24.421875" style="64" customWidth="1"/>
    <col min="7" max="16384" width="9.140625" style="64" customWidth="1"/>
  </cols>
  <sheetData>
    <row r="1" spans="1:7" ht="15">
      <c r="A1" s="263" t="s">
        <v>62</v>
      </c>
      <c r="B1" s="263"/>
      <c r="C1" s="263"/>
      <c r="D1" s="263"/>
      <c r="E1" s="263"/>
      <c r="F1" s="263"/>
      <c r="G1" s="113"/>
    </row>
    <row r="2" spans="1:7" ht="15">
      <c r="A2" s="222" t="s">
        <v>65</v>
      </c>
      <c r="B2" s="222"/>
      <c r="C2" s="222"/>
      <c r="D2" s="222"/>
      <c r="E2" s="222"/>
      <c r="F2" s="222"/>
      <c r="G2" s="114"/>
    </row>
    <row r="3" spans="1:7" ht="15">
      <c r="A3" s="115"/>
      <c r="B3" s="223" t="s">
        <v>29</v>
      </c>
      <c r="C3" s="223"/>
      <c r="D3" s="223"/>
      <c r="E3" s="223"/>
      <c r="F3" s="223"/>
      <c r="G3" s="114"/>
    </row>
    <row r="4" spans="1:7" ht="62.25" customHeight="1">
      <c r="A4" s="60"/>
      <c r="B4" s="61" t="s">
        <v>25</v>
      </c>
      <c r="C4" s="61" t="s">
        <v>19</v>
      </c>
      <c r="D4" s="61" t="s">
        <v>28</v>
      </c>
      <c r="E4" s="60" t="s">
        <v>18</v>
      </c>
      <c r="F4" s="61" t="s">
        <v>22</v>
      </c>
      <c r="G4" s="116"/>
    </row>
    <row r="5" spans="1:7" ht="15">
      <c r="A5" s="3" t="s">
        <v>17</v>
      </c>
      <c r="B5" s="93">
        <v>84</v>
      </c>
      <c r="C5" s="117">
        <v>10</v>
      </c>
      <c r="D5" s="95">
        <f>SUM(B5:C5)</f>
        <v>94</v>
      </c>
      <c r="E5" s="94">
        <v>85</v>
      </c>
      <c r="F5" s="96">
        <v>230</v>
      </c>
      <c r="G5" s="118"/>
    </row>
    <row r="6" spans="1:7" ht="15">
      <c r="A6" s="114"/>
      <c r="B6" s="113"/>
      <c r="C6" s="113"/>
      <c r="D6" s="113"/>
      <c r="E6" s="113"/>
      <c r="F6" s="113"/>
      <c r="G6" s="114"/>
    </row>
    <row r="7" spans="1:7" ht="30" customHeight="1">
      <c r="A7" s="226"/>
      <c r="B7" s="226"/>
      <c r="C7" s="225" t="s">
        <v>27</v>
      </c>
      <c r="D7" s="226"/>
      <c r="E7" s="224" t="s">
        <v>26</v>
      </c>
      <c r="F7" s="224"/>
      <c r="G7" s="114"/>
    </row>
    <row r="8" spans="1:6" ht="15">
      <c r="A8" s="200" t="s">
        <v>3</v>
      </c>
      <c r="B8" s="200"/>
      <c r="C8" s="255">
        <v>967</v>
      </c>
      <c r="D8" s="256"/>
      <c r="E8" s="255">
        <v>73</v>
      </c>
      <c r="F8" s="256"/>
    </row>
    <row r="9" spans="1:6" ht="15">
      <c r="A9" s="200" t="s">
        <v>2</v>
      </c>
      <c r="B9" s="200"/>
      <c r="C9" s="255">
        <v>5377</v>
      </c>
      <c r="D9" s="256"/>
      <c r="E9" s="255">
        <v>854</v>
      </c>
      <c r="F9" s="256"/>
    </row>
    <row r="10" spans="1:6" ht="15">
      <c r="A10" s="200" t="s">
        <v>0</v>
      </c>
      <c r="B10" s="200"/>
      <c r="C10" s="254">
        <f>SUM(C8:C9)</f>
        <v>6344</v>
      </c>
      <c r="D10" s="254"/>
      <c r="E10" s="254">
        <f>SUM(E8:E9)</f>
        <v>927</v>
      </c>
      <c r="F10" s="254"/>
    </row>
    <row r="11" spans="1:7" ht="15">
      <c r="A11" s="114"/>
      <c r="B11" s="119"/>
      <c r="C11" s="119"/>
      <c r="D11" s="119"/>
      <c r="E11" s="118"/>
      <c r="F11" s="118"/>
      <c r="G11" s="118"/>
    </row>
    <row r="12" spans="1:7" ht="15">
      <c r="A12" s="120"/>
      <c r="B12" s="120"/>
      <c r="C12" s="120"/>
      <c r="D12" s="120"/>
      <c r="E12" s="120"/>
      <c r="F12" s="118"/>
      <c r="G12" s="118"/>
    </row>
    <row r="13" spans="1:7" ht="15">
      <c r="A13" s="120"/>
      <c r="B13" s="120"/>
      <c r="C13" s="120"/>
      <c r="D13" s="120"/>
      <c r="E13" s="118"/>
      <c r="F13" s="118"/>
      <c r="G13" s="118"/>
    </row>
    <row r="14" spans="1:7" ht="15">
      <c r="A14" s="262" t="s">
        <v>1</v>
      </c>
      <c r="B14" s="262"/>
      <c r="C14" s="262"/>
      <c r="D14" s="262"/>
      <c r="E14" s="262"/>
      <c r="F14" s="262"/>
      <c r="G14" s="118"/>
    </row>
    <row r="15" spans="1:7" ht="15">
      <c r="A15" s="121" t="s">
        <v>38</v>
      </c>
      <c r="B15" s="122"/>
      <c r="C15" s="123"/>
      <c r="D15" s="123"/>
      <c r="E15" s="123"/>
      <c r="F15" s="123"/>
      <c r="G15" s="118"/>
    </row>
    <row r="16" spans="1:7" ht="15">
      <c r="A16" s="261" t="s">
        <v>36</v>
      </c>
      <c r="B16" s="261"/>
      <c r="C16" s="261"/>
      <c r="D16" s="261"/>
      <c r="E16" s="261"/>
      <c r="F16" s="261"/>
      <c r="G16" s="118"/>
    </row>
    <row r="17" spans="1:7" ht="15">
      <c r="A17" s="261" t="s">
        <v>37</v>
      </c>
      <c r="B17" s="261"/>
      <c r="C17" s="261"/>
      <c r="D17" s="261"/>
      <c r="E17" s="261"/>
      <c r="F17" s="261"/>
      <c r="G17" s="118"/>
    </row>
    <row r="18" spans="1:7" ht="18" customHeight="1">
      <c r="A18" s="124" t="s">
        <v>39</v>
      </c>
      <c r="B18" s="124"/>
      <c r="C18" s="124"/>
      <c r="D18" s="124"/>
      <c r="E18" s="124"/>
      <c r="F18" s="124"/>
      <c r="G18" s="118"/>
    </row>
    <row r="19" spans="1:7" ht="31.5" customHeight="1">
      <c r="A19" s="259" t="s">
        <v>20</v>
      </c>
      <c r="B19" s="260"/>
      <c r="C19" s="260"/>
      <c r="D19" s="260"/>
      <c r="E19" s="260"/>
      <c r="F19" s="260"/>
      <c r="G19" s="118"/>
    </row>
    <row r="20" spans="1:7" ht="15">
      <c r="A20" s="114"/>
      <c r="B20" s="119"/>
      <c r="C20" s="119"/>
      <c r="D20" s="119"/>
      <c r="E20" s="118"/>
      <c r="F20" s="118"/>
      <c r="G20" s="118"/>
    </row>
    <row r="21" spans="1:7" ht="15">
      <c r="A21" s="114"/>
      <c r="B21" s="119"/>
      <c r="C21" s="119"/>
      <c r="D21" s="119"/>
      <c r="E21" s="118"/>
      <c r="F21" s="118"/>
      <c r="G21" s="118"/>
    </row>
    <row r="22" spans="1:7" ht="15">
      <c r="A22" s="114"/>
      <c r="B22" s="119"/>
      <c r="C22" s="119"/>
      <c r="D22" s="119"/>
      <c r="E22" s="118"/>
      <c r="F22" s="118"/>
      <c r="G22" s="118"/>
    </row>
    <row r="23" spans="1:7" ht="15">
      <c r="A23" s="114"/>
      <c r="B23" s="119"/>
      <c r="C23" s="119"/>
      <c r="D23" s="119"/>
      <c r="E23" s="118"/>
      <c r="F23" s="118"/>
      <c r="G23" s="118"/>
    </row>
    <row r="24" spans="1:7" ht="15">
      <c r="A24" s="114"/>
      <c r="B24" s="119"/>
      <c r="C24" s="119"/>
      <c r="D24" s="119"/>
      <c r="E24" s="118"/>
      <c r="F24" s="118"/>
      <c r="G24" s="118"/>
    </row>
    <row r="25" spans="1:7" ht="15">
      <c r="A25" s="114"/>
      <c r="B25" s="119"/>
      <c r="C25" s="119"/>
      <c r="D25" s="119"/>
      <c r="E25" s="118"/>
      <c r="F25" s="118"/>
      <c r="G25" s="118"/>
    </row>
    <row r="26" spans="1:7" ht="15">
      <c r="A26" s="114"/>
      <c r="B26" s="119"/>
      <c r="C26" s="119"/>
      <c r="D26" s="119"/>
      <c r="E26" s="118"/>
      <c r="F26" s="118"/>
      <c r="G26" s="118"/>
    </row>
    <row r="27" spans="1:7" ht="15">
      <c r="A27" s="114"/>
      <c r="B27" s="119"/>
      <c r="C27" s="119"/>
      <c r="D27" s="119"/>
      <c r="E27" s="118"/>
      <c r="F27" s="118"/>
      <c r="G27" s="118"/>
    </row>
    <row r="28" spans="1:7" ht="15">
      <c r="A28" s="114"/>
      <c r="B28" s="119"/>
      <c r="C28" s="119"/>
      <c r="D28" s="119"/>
      <c r="E28" s="118"/>
      <c r="F28" s="118"/>
      <c r="G28" s="118"/>
    </row>
    <row r="29" spans="1:7" ht="15">
      <c r="A29" s="114"/>
      <c r="B29" s="119"/>
      <c r="C29" s="119"/>
      <c r="D29" s="119"/>
      <c r="E29" s="118"/>
      <c r="F29" s="118"/>
      <c r="G29" s="118"/>
    </row>
    <row r="30" spans="1:7" ht="15">
      <c r="A30" s="257" t="s">
        <v>21</v>
      </c>
      <c r="B30" s="257"/>
      <c r="C30" s="257"/>
      <c r="D30" s="257"/>
      <c r="E30" s="257"/>
      <c r="F30" s="257"/>
      <c r="G30" s="118"/>
    </row>
    <row r="31" spans="1:7" ht="15">
      <c r="A31" s="258" t="s">
        <v>4</v>
      </c>
      <c r="B31" s="258"/>
      <c r="C31" s="258"/>
      <c r="D31" s="258"/>
      <c r="E31" s="258"/>
      <c r="F31" s="258"/>
      <c r="G31" s="118"/>
    </row>
    <row r="32" spans="1:7" ht="61.5" customHeight="1">
      <c r="A32" s="60"/>
      <c r="B32" s="61" t="s">
        <v>25</v>
      </c>
      <c r="C32" s="61" t="s">
        <v>19</v>
      </c>
      <c r="D32" s="61" t="s">
        <v>28</v>
      </c>
      <c r="E32" s="60" t="s">
        <v>18</v>
      </c>
      <c r="F32" s="61" t="s">
        <v>22</v>
      </c>
      <c r="G32" s="116" t="s">
        <v>56</v>
      </c>
    </row>
    <row r="33" spans="1:7" ht="15">
      <c r="A33" s="125" t="s">
        <v>57</v>
      </c>
      <c r="B33" s="93">
        <v>5</v>
      </c>
      <c r="C33" s="94">
        <v>0</v>
      </c>
      <c r="D33" s="108">
        <f>SUM(B33:C33)</f>
        <v>5</v>
      </c>
      <c r="E33" s="93">
        <v>4</v>
      </c>
      <c r="F33" s="93">
        <v>7</v>
      </c>
      <c r="G33" s="118"/>
    </row>
    <row r="34" spans="1:7" ht="12" customHeight="1">
      <c r="A34" s="114"/>
      <c r="B34" s="113"/>
      <c r="C34" s="113"/>
      <c r="D34" s="113"/>
      <c r="E34" s="113"/>
      <c r="F34" s="113"/>
      <c r="G34" s="118"/>
    </row>
    <row r="35" spans="1:7" ht="30" customHeight="1">
      <c r="A35" s="226"/>
      <c r="B35" s="226"/>
      <c r="C35" s="225" t="s">
        <v>27</v>
      </c>
      <c r="D35" s="226"/>
      <c r="E35" s="224" t="s">
        <v>26</v>
      </c>
      <c r="F35" s="224"/>
      <c r="G35" s="114"/>
    </row>
    <row r="36" spans="1:7" ht="15">
      <c r="A36" s="200" t="s">
        <v>3</v>
      </c>
      <c r="B36" s="200"/>
      <c r="C36" s="255">
        <v>91</v>
      </c>
      <c r="D36" s="256"/>
      <c r="E36" s="255">
        <v>12</v>
      </c>
      <c r="F36" s="256"/>
      <c r="G36" s="118"/>
    </row>
    <row r="37" spans="1:7" ht="15">
      <c r="A37" s="200" t="s">
        <v>2</v>
      </c>
      <c r="B37" s="200"/>
      <c r="C37" s="255">
        <v>404</v>
      </c>
      <c r="D37" s="256"/>
      <c r="E37" s="255">
        <v>55</v>
      </c>
      <c r="F37" s="256"/>
      <c r="G37" s="118"/>
    </row>
    <row r="38" spans="1:7" ht="15">
      <c r="A38" s="200" t="s">
        <v>0</v>
      </c>
      <c r="B38" s="200"/>
      <c r="C38" s="254">
        <f>SUM(C36:C37)</f>
        <v>495</v>
      </c>
      <c r="D38" s="254"/>
      <c r="E38" s="254">
        <f>SUM(E36:E37)</f>
        <v>67</v>
      </c>
      <c r="F38" s="254"/>
      <c r="G38" s="118"/>
    </row>
    <row r="39" spans="1:7" ht="15">
      <c r="A39" s="118"/>
      <c r="B39" s="118"/>
      <c r="C39" s="118"/>
      <c r="D39" s="118"/>
      <c r="E39" s="118"/>
      <c r="F39" s="118"/>
      <c r="G39" s="118"/>
    </row>
    <row r="40" spans="1:7" ht="15">
      <c r="A40" s="258" t="s">
        <v>5</v>
      </c>
      <c r="B40" s="258"/>
      <c r="C40" s="258"/>
      <c r="D40" s="258"/>
      <c r="E40" s="258"/>
      <c r="F40" s="258"/>
      <c r="G40" s="118"/>
    </row>
    <row r="41" spans="1:7" ht="60.75" customHeight="1">
      <c r="A41" s="60"/>
      <c r="B41" s="61" t="s">
        <v>25</v>
      </c>
      <c r="C41" s="61" t="s">
        <v>19</v>
      </c>
      <c r="D41" s="61" t="s">
        <v>28</v>
      </c>
      <c r="E41" s="60" t="s">
        <v>18</v>
      </c>
      <c r="F41" s="61" t="s">
        <v>22</v>
      </c>
      <c r="G41" s="116"/>
    </row>
    <row r="42" spans="1:7" ht="15">
      <c r="A42" s="125" t="s">
        <v>17</v>
      </c>
      <c r="B42" s="93">
        <v>15</v>
      </c>
      <c r="C42" s="94">
        <v>0</v>
      </c>
      <c r="D42" s="108">
        <f>SUM(B42:C42)</f>
        <v>15</v>
      </c>
      <c r="E42" s="93">
        <v>14</v>
      </c>
      <c r="F42" s="93">
        <v>28</v>
      </c>
      <c r="G42" s="118"/>
    </row>
    <row r="43" spans="1:7" ht="10.5" customHeight="1">
      <c r="A43" s="114"/>
      <c r="B43" s="113"/>
      <c r="C43" s="113"/>
      <c r="D43" s="113"/>
      <c r="E43" s="113"/>
      <c r="F43" s="113"/>
      <c r="G43" s="118"/>
    </row>
    <row r="44" spans="1:7" ht="30" customHeight="1">
      <c r="A44" s="226"/>
      <c r="B44" s="226"/>
      <c r="C44" s="225"/>
      <c r="D44" s="226"/>
      <c r="E44" s="224"/>
      <c r="F44" s="224"/>
      <c r="G44" s="114"/>
    </row>
    <row r="45" spans="1:7" ht="15">
      <c r="A45" s="200" t="s">
        <v>3</v>
      </c>
      <c r="B45" s="200"/>
      <c r="C45" s="255">
        <v>143</v>
      </c>
      <c r="D45" s="256"/>
      <c r="E45" s="255">
        <v>14</v>
      </c>
      <c r="F45" s="256"/>
      <c r="G45" s="118"/>
    </row>
    <row r="46" spans="1:7" ht="15">
      <c r="A46" s="200" t="s">
        <v>2</v>
      </c>
      <c r="B46" s="200"/>
      <c r="C46" s="255">
        <v>927</v>
      </c>
      <c r="D46" s="256"/>
      <c r="E46" s="255">
        <v>112</v>
      </c>
      <c r="F46" s="256"/>
      <c r="G46" s="118"/>
    </row>
    <row r="47" spans="1:7" ht="15">
      <c r="A47" s="200" t="s">
        <v>0</v>
      </c>
      <c r="B47" s="200"/>
      <c r="C47" s="254">
        <f>SUM(C45:C46)</f>
        <v>1070</v>
      </c>
      <c r="D47" s="254"/>
      <c r="E47" s="254">
        <f>SUM(E45:E46)</f>
        <v>126</v>
      </c>
      <c r="F47" s="254"/>
      <c r="G47" s="118"/>
    </row>
    <row r="48" spans="1:7" ht="15">
      <c r="A48" s="118"/>
      <c r="B48" s="118"/>
      <c r="C48" s="118"/>
      <c r="D48" s="118"/>
      <c r="E48" s="118"/>
      <c r="F48" s="118"/>
      <c r="G48" s="118"/>
    </row>
    <row r="49" spans="1:7" ht="15">
      <c r="A49" s="258" t="s">
        <v>6</v>
      </c>
      <c r="B49" s="258"/>
      <c r="C49" s="258"/>
      <c r="D49" s="258"/>
      <c r="E49" s="258"/>
      <c r="F49" s="258"/>
      <c r="G49" s="118"/>
    </row>
    <row r="50" spans="1:7" ht="59.25" customHeight="1">
      <c r="A50" s="60"/>
      <c r="B50" s="61" t="s">
        <v>25</v>
      </c>
      <c r="C50" s="61" t="s">
        <v>19</v>
      </c>
      <c r="D50" s="61" t="s">
        <v>28</v>
      </c>
      <c r="E50" s="60" t="s">
        <v>18</v>
      </c>
      <c r="F50" s="61" t="s">
        <v>22</v>
      </c>
      <c r="G50" s="116"/>
    </row>
    <row r="51" spans="1:7" ht="15">
      <c r="A51" s="125" t="s">
        <v>17</v>
      </c>
      <c r="B51" s="93">
        <v>8</v>
      </c>
      <c r="C51" s="94">
        <v>0</v>
      </c>
      <c r="D51" s="108">
        <f>SUM(B51:C51)</f>
        <v>8</v>
      </c>
      <c r="E51" s="93">
        <v>7</v>
      </c>
      <c r="F51" s="93">
        <v>3</v>
      </c>
      <c r="G51" s="118"/>
    </row>
    <row r="52" spans="1:7" ht="11.25" customHeight="1">
      <c r="A52" s="114"/>
      <c r="B52" s="113"/>
      <c r="C52" s="113"/>
      <c r="D52" s="113"/>
      <c r="E52" s="113"/>
      <c r="F52" s="113"/>
      <c r="G52" s="118"/>
    </row>
    <row r="53" spans="1:7" ht="30" customHeight="1">
      <c r="A53" s="226"/>
      <c r="B53" s="226"/>
      <c r="C53" s="225" t="s">
        <v>27</v>
      </c>
      <c r="D53" s="226"/>
      <c r="E53" s="224" t="s">
        <v>26</v>
      </c>
      <c r="F53" s="224"/>
      <c r="G53" s="114"/>
    </row>
    <row r="54" spans="1:7" ht="15">
      <c r="A54" s="200" t="s">
        <v>3</v>
      </c>
      <c r="B54" s="200"/>
      <c r="C54" s="255">
        <v>21</v>
      </c>
      <c r="D54" s="256"/>
      <c r="E54" s="255">
        <v>0</v>
      </c>
      <c r="F54" s="256"/>
      <c r="G54" s="118"/>
    </row>
    <row r="55" spans="1:7" ht="15">
      <c r="A55" s="200" t="s">
        <v>2</v>
      </c>
      <c r="B55" s="200"/>
      <c r="C55" s="255">
        <v>172</v>
      </c>
      <c r="D55" s="256"/>
      <c r="E55" s="255">
        <v>2</v>
      </c>
      <c r="F55" s="256"/>
      <c r="G55" s="118"/>
    </row>
    <row r="56" spans="1:7" ht="15">
      <c r="A56" s="200" t="s">
        <v>0</v>
      </c>
      <c r="B56" s="200"/>
      <c r="C56" s="254">
        <f>SUM(C54:C55)</f>
        <v>193</v>
      </c>
      <c r="D56" s="254"/>
      <c r="E56" s="254">
        <f>SUM(E54:E55)</f>
        <v>2</v>
      </c>
      <c r="F56" s="254"/>
      <c r="G56" s="118"/>
    </row>
    <row r="57" spans="1:7" ht="15">
      <c r="A57" s="118"/>
      <c r="B57" s="118"/>
      <c r="C57" s="118"/>
      <c r="D57" s="118"/>
      <c r="E57" s="118"/>
      <c r="F57" s="118"/>
      <c r="G57" s="118"/>
    </row>
    <row r="58" spans="1:7" ht="15">
      <c r="A58" s="257" t="s">
        <v>7</v>
      </c>
      <c r="B58" s="257"/>
      <c r="C58" s="257"/>
      <c r="D58" s="257"/>
      <c r="E58" s="257"/>
      <c r="F58" s="257"/>
      <c r="G58" s="118"/>
    </row>
    <row r="59" spans="1:7" ht="60.75" customHeight="1">
      <c r="A59" s="60"/>
      <c r="B59" s="61" t="s">
        <v>25</v>
      </c>
      <c r="C59" s="61" t="s">
        <v>19</v>
      </c>
      <c r="D59" s="61" t="s">
        <v>28</v>
      </c>
      <c r="E59" s="60" t="s">
        <v>18</v>
      </c>
      <c r="F59" s="61" t="s">
        <v>22</v>
      </c>
      <c r="G59" s="116"/>
    </row>
    <row r="60" spans="1:7" ht="15">
      <c r="A60" s="125" t="s">
        <v>17</v>
      </c>
      <c r="B60" s="93">
        <v>3</v>
      </c>
      <c r="C60" s="94">
        <v>0</v>
      </c>
      <c r="D60" s="108">
        <f>SUM(B60:C60)</f>
        <v>3</v>
      </c>
      <c r="E60" s="93">
        <v>3</v>
      </c>
      <c r="F60" s="93">
        <v>4</v>
      </c>
      <c r="G60" s="118"/>
    </row>
    <row r="61" spans="1:7" ht="12" customHeight="1">
      <c r="A61" s="114"/>
      <c r="B61" s="113"/>
      <c r="C61" s="113"/>
      <c r="D61" s="113"/>
      <c r="E61" s="113"/>
      <c r="F61" s="113"/>
      <c r="G61" s="118"/>
    </row>
    <row r="62" spans="1:7" ht="30" customHeight="1">
      <c r="A62" s="226"/>
      <c r="B62" s="226"/>
      <c r="C62" s="225" t="s">
        <v>27</v>
      </c>
      <c r="D62" s="226"/>
      <c r="E62" s="224" t="s">
        <v>26</v>
      </c>
      <c r="F62" s="224"/>
      <c r="G62" s="118"/>
    </row>
    <row r="63" spans="1:7" ht="15">
      <c r="A63" s="200" t="s">
        <v>3</v>
      </c>
      <c r="B63" s="200"/>
      <c r="C63" s="255">
        <v>28</v>
      </c>
      <c r="D63" s="256"/>
      <c r="E63" s="255">
        <v>0</v>
      </c>
      <c r="F63" s="256"/>
      <c r="G63" s="118"/>
    </row>
    <row r="64" spans="1:7" ht="15">
      <c r="A64" s="200" t="s">
        <v>2</v>
      </c>
      <c r="B64" s="200"/>
      <c r="C64" s="255">
        <v>161</v>
      </c>
      <c r="D64" s="256"/>
      <c r="E64" s="255">
        <v>8</v>
      </c>
      <c r="F64" s="256"/>
      <c r="G64" s="118"/>
    </row>
    <row r="65" spans="1:7" ht="15">
      <c r="A65" s="200" t="s">
        <v>0</v>
      </c>
      <c r="B65" s="200"/>
      <c r="C65" s="254">
        <f>SUM(C63:C64)</f>
        <v>189</v>
      </c>
      <c r="D65" s="254"/>
      <c r="E65" s="254">
        <f>SUM(E63:E64)</f>
        <v>8</v>
      </c>
      <c r="F65" s="254"/>
      <c r="G65" s="118"/>
    </row>
    <row r="66" spans="1:7" ht="15">
      <c r="A66" s="118"/>
      <c r="B66" s="118"/>
      <c r="C66" s="118"/>
      <c r="D66" s="118"/>
      <c r="E66" s="118"/>
      <c r="F66" s="118"/>
      <c r="G66" s="118"/>
    </row>
    <row r="67" spans="1:7" ht="15">
      <c r="A67" s="257" t="s">
        <v>8</v>
      </c>
      <c r="B67" s="257"/>
      <c r="C67" s="257"/>
      <c r="D67" s="257"/>
      <c r="E67" s="257"/>
      <c r="F67" s="257"/>
      <c r="G67" s="118"/>
    </row>
    <row r="68" spans="1:7" ht="60" customHeight="1">
      <c r="A68" s="60"/>
      <c r="B68" s="61" t="s">
        <v>25</v>
      </c>
      <c r="C68" s="61" t="s">
        <v>19</v>
      </c>
      <c r="D68" s="61" t="s">
        <v>28</v>
      </c>
      <c r="E68" s="60" t="s">
        <v>18</v>
      </c>
      <c r="F68" s="61" t="s">
        <v>22</v>
      </c>
      <c r="G68" s="118"/>
    </row>
    <row r="69" spans="1:7" ht="15">
      <c r="A69" s="125" t="s">
        <v>17</v>
      </c>
      <c r="B69" s="93">
        <v>4</v>
      </c>
      <c r="C69" s="94">
        <v>0</v>
      </c>
      <c r="D69" s="108">
        <f>SUM(B69:C69)</f>
        <v>4</v>
      </c>
      <c r="E69" s="93">
        <v>3</v>
      </c>
      <c r="F69" s="93">
        <v>5</v>
      </c>
      <c r="G69" s="118"/>
    </row>
    <row r="70" spans="1:7" ht="11.25" customHeight="1">
      <c r="A70" s="114"/>
      <c r="B70" s="113"/>
      <c r="C70" s="113"/>
      <c r="D70" s="113"/>
      <c r="E70" s="113"/>
      <c r="F70" s="113"/>
      <c r="G70" s="118"/>
    </row>
    <row r="71" spans="1:7" ht="30" customHeight="1">
      <c r="A71" s="226"/>
      <c r="B71" s="226"/>
      <c r="C71" s="225" t="s">
        <v>27</v>
      </c>
      <c r="D71" s="226"/>
      <c r="E71" s="224" t="s">
        <v>26</v>
      </c>
      <c r="F71" s="224"/>
      <c r="G71" s="118"/>
    </row>
    <row r="72" spans="1:7" ht="15">
      <c r="A72" s="200" t="s">
        <v>3</v>
      </c>
      <c r="B72" s="200"/>
      <c r="C72" s="255">
        <v>138</v>
      </c>
      <c r="D72" s="256"/>
      <c r="E72" s="255">
        <v>0</v>
      </c>
      <c r="F72" s="256"/>
      <c r="G72" s="118"/>
    </row>
    <row r="73" spans="1:7" ht="15">
      <c r="A73" s="200" t="s">
        <v>2</v>
      </c>
      <c r="B73" s="200"/>
      <c r="C73" s="255">
        <v>539</v>
      </c>
      <c r="D73" s="256"/>
      <c r="E73" s="255">
        <v>4</v>
      </c>
      <c r="F73" s="256"/>
      <c r="G73" s="118"/>
    </row>
    <row r="74" spans="1:7" ht="15">
      <c r="A74" s="200" t="s">
        <v>0</v>
      </c>
      <c r="B74" s="200"/>
      <c r="C74" s="254">
        <f>SUM(C72:C73)</f>
        <v>677</v>
      </c>
      <c r="D74" s="254"/>
      <c r="E74" s="254">
        <f>SUM(E72:E73)</f>
        <v>4</v>
      </c>
      <c r="F74" s="254"/>
      <c r="G74" s="118"/>
    </row>
    <row r="75" spans="1:7" ht="15">
      <c r="A75" s="118"/>
      <c r="B75" s="118"/>
      <c r="C75" s="118"/>
      <c r="D75" s="118"/>
      <c r="E75" s="118"/>
      <c r="F75" s="118"/>
      <c r="G75" s="118"/>
    </row>
    <row r="76" spans="1:7" ht="15">
      <c r="A76" s="257" t="s">
        <v>9</v>
      </c>
      <c r="B76" s="257"/>
      <c r="C76" s="257"/>
      <c r="D76" s="257"/>
      <c r="E76" s="257"/>
      <c r="F76" s="257"/>
      <c r="G76" s="118"/>
    </row>
    <row r="77" spans="1:7" ht="63" customHeight="1">
      <c r="A77" s="60"/>
      <c r="B77" s="61" t="s">
        <v>25</v>
      </c>
      <c r="C77" s="61" t="s">
        <v>19</v>
      </c>
      <c r="D77" s="61" t="s">
        <v>28</v>
      </c>
      <c r="E77" s="60" t="s">
        <v>18</v>
      </c>
      <c r="F77" s="61" t="s">
        <v>22</v>
      </c>
      <c r="G77" s="118"/>
    </row>
    <row r="78" spans="1:7" ht="15">
      <c r="A78" s="125" t="s">
        <v>17</v>
      </c>
      <c r="B78" s="93">
        <v>1</v>
      </c>
      <c r="C78" s="94">
        <v>0</v>
      </c>
      <c r="D78" s="108">
        <f>SUM(B78:C78)</f>
        <v>1</v>
      </c>
      <c r="E78" s="93">
        <v>1</v>
      </c>
      <c r="F78" s="93">
        <v>47</v>
      </c>
      <c r="G78" s="118"/>
    </row>
    <row r="79" spans="1:7" ht="12" customHeight="1">
      <c r="A79" s="114"/>
      <c r="B79" s="113"/>
      <c r="C79" s="113"/>
      <c r="D79" s="113"/>
      <c r="E79" s="113"/>
      <c r="F79" s="113"/>
      <c r="G79" s="118"/>
    </row>
    <row r="80" spans="1:7" ht="30" customHeight="1">
      <c r="A80" s="226"/>
      <c r="B80" s="226"/>
      <c r="C80" s="225" t="s">
        <v>27</v>
      </c>
      <c r="D80" s="226"/>
      <c r="E80" s="224" t="s">
        <v>26</v>
      </c>
      <c r="F80" s="224"/>
      <c r="G80" s="118"/>
    </row>
    <row r="81" spans="1:7" ht="15">
      <c r="A81" s="200" t="s">
        <v>3</v>
      </c>
      <c r="B81" s="200"/>
      <c r="C81" s="255">
        <v>7</v>
      </c>
      <c r="D81" s="256"/>
      <c r="E81" s="255">
        <v>0</v>
      </c>
      <c r="F81" s="256"/>
      <c r="G81" s="118"/>
    </row>
    <row r="82" spans="1:7" ht="15">
      <c r="A82" s="200" t="s">
        <v>2</v>
      </c>
      <c r="B82" s="200"/>
      <c r="C82" s="255">
        <v>65</v>
      </c>
      <c r="D82" s="256"/>
      <c r="E82" s="255">
        <v>60</v>
      </c>
      <c r="F82" s="256"/>
      <c r="G82" s="118"/>
    </row>
    <row r="83" spans="1:7" ht="15">
      <c r="A83" s="200" t="s">
        <v>0</v>
      </c>
      <c r="B83" s="200"/>
      <c r="C83" s="254">
        <f>SUM(C81:C82)</f>
        <v>72</v>
      </c>
      <c r="D83" s="254"/>
      <c r="E83" s="254">
        <f>SUM(E81:E82)</f>
        <v>60</v>
      </c>
      <c r="F83" s="254"/>
      <c r="G83" s="118"/>
    </row>
    <row r="84" spans="1:7" ht="15">
      <c r="A84" s="118"/>
      <c r="B84" s="118"/>
      <c r="C84" s="118"/>
      <c r="D84" s="118"/>
      <c r="E84" s="118"/>
      <c r="F84" s="118"/>
      <c r="G84" s="118"/>
    </row>
    <row r="85" spans="1:7" ht="15">
      <c r="A85" s="210" t="s">
        <v>10</v>
      </c>
      <c r="B85" s="210"/>
      <c r="C85" s="210"/>
      <c r="D85" s="210"/>
      <c r="E85" s="210"/>
      <c r="F85" s="210"/>
      <c r="G85" s="118"/>
    </row>
    <row r="86" spans="1:7" ht="60.75" customHeight="1">
      <c r="A86" s="60"/>
      <c r="B86" s="61" t="s">
        <v>25</v>
      </c>
      <c r="C86" s="61" t="s">
        <v>19</v>
      </c>
      <c r="D86" s="61" t="s">
        <v>28</v>
      </c>
      <c r="E86" s="60" t="s">
        <v>18</v>
      </c>
      <c r="F86" s="61" t="s">
        <v>22</v>
      </c>
      <c r="G86" s="118"/>
    </row>
    <row r="87" spans="1:7" ht="15">
      <c r="A87" s="125" t="s">
        <v>17</v>
      </c>
      <c r="B87" s="93">
        <v>6</v>
      </c>
      <c r="C87" s="94">
        <v>0</v>
      </c>
      <c r="D87" s="108">
        <f>SUM(B87:C87)</f>
        <v>6</v>
      </c>
      <c r="E87" s="93">
        <v>6</v>
      </c>
      <c r="F87" s="93">
        <v>6</v>
      </c>
      <c r="G87" s="118"/>
    </row>
    <row r="88" spans="1:7" ht="15.75" customHeight="1">
      <c r="A88" s="114"/>
      <c r="B88" s="113"/>
      <c r="C88" s="113"/>
      <c r="D88" s="113"/>
      <c r="E88" s="113"/>
      <c r="F88" s="113"/>
      <c r="G88" s="118"/>
    </row>
    <row r="89" spans="1:7" ht="30" customHeight="1">
      <c r="A89" s="226"/>
      <c r="B89" s="226"/>
      <c r="C89" s="225" t="s">
        <v>27</v>
      </c>
      <c r="D89" s="226"/>
      <c r="E89" s="224" t="s">
        <v>26</v>
      </c>
      <c r="F89" s="224"/>
      <c r="G89" s="118"/>
    </row>
    <row r="90" spans="1:7" ht="15">
      <c r="A90" s="200" t="s">
        <v>3</v>
      </c>
      <c r="B90" s="200"/>
      <c r="C90" s="255">
        <v>112</v>
      </c>
      <c r="D90" s="256"/>
      <c r="E90" s="255">
        <v>5</v>
      </c>
      <c r="F90" s="256"/>
      <c r="G90" s="118"/>
    </row>
    <row r="91" spans="1:7" ht="15">
      <c r="A91" s="200" t="s">
        <v>2</v>
      </c>
      <c r="B91" s="200"/>
      <c r="C91" s="255">
        <v>518</v>
      </c>
      <c r="D91" s="256"/>
      <c r="E91" s="255">
        <v>40</v>
      </c>
      <c r="F91" s="256"/>
      <c r="G91" s="118"/>
    </row>
    <row r="92" spans="1:7" ht="15">
      <c r="A92" s="200" t="s">
        <v>0</v>
      </c>
      <c r="B92" s="200"/>
      <c r="C92" s="254">
        <f>SUM(C90:C91)</f>
        <v>630</v>
      </c>
      <c r="D92" s="254"/>
      <c r="E92" s="254">
        <f>SUM(E90:E91)</f>
        <v>45</v>
      </c>
      <c r="F92" s="254"/>
      <c r="G92" s="118"/>
    </row>
    <row r="93" spans="1:7" ht="15">
      <c r="A93" s="118"/>
      <c r="B93" s="118"/>
      <c r="C93" s="118"/>
      <c r="D93" s="118"/>
      <c r="E93" s="118"/>
      <c r="F93" s="118"/>
      <c r="G93" s="118"/>
    </row>
    <row r="94" spans="1:7" ht="15">
      <c r="A94" s="257" t="s">
        <v>11</v>
      </c>
      <c r="B94" s="257"/>
      <c r="C94" s="257"/>
      <c r="D94" s="257"/>
      <c r="E94" s="257"/>
      <c r="F94" s="257"/>
      <c r="G94" s="118"/>
    </row>
    <row r="95" spans="1:7" ht="61.5" customHeight="1">
      <c r="A95" s="60"/>
      <c r="B95" s="61" t="s">
        <v>25</v>
      </c>
      <c r="C95" s="61" t="s">
        <v>19</v>
      </c>
      <c r="D95" s="61" t="s">
        <v>28</v>
      </c>
      <c r="E95" s="60" t="s">
        <v>18</v>
      </c>
      <c r="F95" s="61" t="s">
        <v>22</v>
      </c>
      <c r="G95" s="118"/>
    </row>
    <row r="96" spans="1:7" ht="15">
      <c r="A96" s="125" t="s">
        <v>17</v>
      </c>
      <c r="B96" s="93">
        <v>6</v>
      </c>
      <c r="C96" s="94">
        <v>0</v>
      </c>
      <c r="D96" s="108">
        <f>SUM(B96:C96)</f>
        <v>6</v>
      </c>
      <c r="E96" s="93">
        <v>6</v>
      </c>
      <c r="F96" s="93">
        <v>6</v>
      </c>
      <c r="G96" s="118"/>
    </row>
    <row r="97" spans="1:7" ht="11.25" customHeight="1">
      <c r="A97" s="114"/>
      <c r="B97" s="113"/>
      <c r="C97" s="113"/>
      <c r="D97" s="113"/>
      <c r="E97" s="113"/>
      <c r="F97" s="113"/>
      <c r="G97" s="118"/>
    </row>
    <row r="98" spans="1:7" ht="30" customHeight="1">
      <c r="A98" s="226"/>
      <c r="B98" s="226"/>
      <c r="C98" s="225" t="s">
        <v>27</v>
      </c>
      <c r="D98" s="226"/>
      <c r="E98" s="224" t="s">
        <v>26</v>
      </c>
      <c r="F98" s="224"/>
      <c r="G98" s="118"/>
    </row>
    <row r="99" spans="1:7" ht="15">
      <c r="A99" s="200" t="s">
        <v>3</v>
      </c>
      <c r="B99" s="200"/>
      <c r="C99" s="255">
        <v>52</v>
      </c>
      <c r="D99" s="256"/>
      <c r="E99" s="255">
        <v>3</v>
      </c>
      <c r="F99" s="256"/>
      <c r="G99" s="118"/>
    </row>
    <row r="100" spans="1:7" ht="15">
      <c r="A100" s="200" t="s">
        <v>2</v>
      </c>
      <c r="B100" s="200"/>
      <c r="C100" s="255">
        <v>319</v>
      </c>
      <c r="D100" s="256"/>
      <c r="E100" s="255">
        <v>13</v>
      </c>
      <c r="F100" s="256"/>
      <c r="G100" s="118"/>
    </row>
    <row r="101" spans="1:7" ht="15">
      <c r="A101" s="200" t="s">
        <v>0</v>
      </c>
      <c r="B101" s="200"/>
      <c r="C101" s="254">
        <f>SUM(C99:C100)</f>
        <v>371</v>
      </c>
      <c r="D101" s="254"/>
      <c r="E101" s="254">
        <f>SUM(E99:E100)</f>
        <v>16</v>
      </c>
      <c r="F101" s="254"/>
      <c r="G101" s="118"/>
    </row>
    <row r="102" spans="1:7" ht="15">
      <c r="A102" s="118"/>
      <c r="B102" s="118"/>
      <c r="C102" s="118"/>
      <c r="D102" s="118"/>
      <c r="E102" s="118"/>
      <c r="F102" s="118"/>
      <c r="G102" s="118"/>
    </row>
    <row r="103" spans="1:7" ht="15">
      <c r="A103" s="257" t="s">
        <v>12</v>
      </c>
      <c r="B103" s="257"/>
      <c r="C103" s="257"/>
      <c r="D103" s="257"/>
      <c r="E103" s="257"/>
      <c r="F103" s="257"/>
      <c r="G103" s="118"/>
    </row>
    <row r="104" spans="1:7" ht="60.75" customHeight="1">
      <c r="A104" s="60"/>
      <c r="B104" s="61" t="s">
        <v>25</v>
      </c>
      <c r="C104" s="61" t="s">
        <v>19</v>
      </c>
      <c r="D104" s="61" t="s">
        <v>28</v>
      </c>
      <c r="E104" s="60" t="s">
        <v>18</v>
      </c>
      <c r="F104" s="61" t="s">
        <v>22</v>
      </c>
      <c r="G104" s="118"/>
    </row>
    <row r="105" spans="1:7" ht="15">
      <c r="A105" s="125" t="s">
        <v>17</v>
      </c>
      <c r="B105" s="93">
        <v>29</v>
      </c>
      <c r="C105" s="94">
        <v>3</v>
      </c>
      <c r="D105" s="95">
        <f>SUM(B105:C105)</f>
        <v>32</v>
      </c>
      <c r="E105" s="96">
        <v>27</v>
      </c>
      <c r="F105" s="93">
        <v>27</v>
      </c>
      <c r="G105" s="118"/>
    </row>
    <row r="106" spans="1:7" ht="15.75" customHeight="1">
      <c r="A106" s="114"/>
      <c r="B106" s="113"/>
      <c r="C106" s="113"/>
      <c r="D106" s="113"/>
      <c r="E106" s="113"/>
      <c r="F106" s="113"/>
      <c r="G106" s="118"/>
    </row>
    <row r="107" spans="1:7" ht="30" customHeight="1">
      <c r="A107" s="226"/>
      <c r="B107" s="226"/>
      <c r="C107" s="225" t="s">
        <v>27</v>
      </c>
      <c r="D107" s="226"/>
      <c r="E107" s="224" t="s">
        <v>26</v>
      </c>
      <c r="F107" s="224"/>
      <c r="G107" s="118"/>
    </row>
    <row r="108" spans="1:7" ht="15">
      <c r="A108" s="200" t="s">
        <v>3</v>
      </c>
      <c r="B108" s="200"/>
      <c r="C108" s="255">
        <v>260</v>
      </c>
      <c r="D108" s="256"/>
      <c r="E108" s="255">
        <v>32</v>
      </c>
      <c r="F108" s="256"/>
      <c r="G108" s="118"/>
    </row>
    <row r="109" spans="1:7" ht="15">
      <c r="A109" s="200" t="s">
        <v>2</v>
      </c>
      <c r="B109" s="200"/>
      <c r="C109" s="255">
        <v>1612</v>
      </c>
      <c r="D109" s="256"/>
      <c r="E109" s="255">
        <v>358</v>
      </c>
      <c r="F109" s="256"/>
      <c r="G109" s="118"/>
    </row>
    <row r="110" spans="1:7" ht="15">
      <c r="A110" s="200" t="s">
        <v>0</v>
      </c>
      <c r="B110" s="200"/>
      <c r="C110" s="254">
        <f>SUM(C108:C109)</f>
        <v>1872</v>
      </c>
      <c r="D110" s="254"/>
      <c r="E110" s="254">
        <f>SUM(E108:E109)</f>
        <v>390</v>
      </c>
      <c r="F110" s="254"/>
      <c r="G110" s="118"/>
    </row>
    <row r="111" spans="1:7" ht="15">
      <c r="A111" s="118"/>
      <c r="B111" s="118"/>
      <c r="C111" s="118"/>
      <c r="D111" s="118"/>
      <c r="E111" s="118"/>
      <c r="F111" s="118"/>
      <c r="G111" s="118"/>
    </row>
    <row r="112" spans="1:7" ht="15">
      <c r="A112" s="257" t="s">
        <v>13</v>
      </c>
      <c r="B112" s="257"/>
      <c r="C112" s="257"/>
      <c r="D112" s="257"/>
      <c r="E112" s="257"/>
      <c r="F112" s="257"/>
      <c r="G112" s="118"/>
    </row>
    <row r="113" spans="1:7" ht="62.25" customHeight="1">
      <c r="A113" s="60"/>
      <c r="B113" s="61" t="s">
        <v>25</v>
      </c>
      <c r="C113" s="61" t="s">
        <v>19</v>
      </c>
      <c r="D113" s="61" t="s">
        <v>28</v>
      </c>
      <c r="E113" s="60" t="s">
        <v>18</v>
      </c>
      <c r="F113" s="61" t="s">
        <v>22</v>
      </c>
      <c r="G113" s="118"/>
    </row>
    <row r="114" spans="1:7" ht="15">
      <c r="A114" s="125" t="s">
        <v>17</v>
      </c>
      <c r="B114" s="93">
        <v>1</v>
      </c>
      <c r="C114" s="94">
        <v>1</v>
      </c>
      <c r="D114" s="108">
        <f>SUM(B114:C114)</f>
        <v>2</v>
      </c>
      <c r="E114" s="93">
        <v>2</v>
      </c>
      <c r="F114" s="93">
        <v>4</v>
      </c>
      <c r="G114" s="118"/>
    </row>
    <row r="115" spans="1:7" ht="11.25" customHeight="1">
      <c r="A115" s="114"/>
      <c r="B115" s="113"/>
      <c r="C115" s="113"/>
      <c r="D115" s="113"/>
      <c r="E115" s="113"/>
      <c r="F115" s="113"/>
      <c r="G115" s="118"/>
    </row>
    <row r="116" spans="1:7" ht="30" customHeight="1">
      <c r="A116" s="226"/>
      <c r="B116" s="226"/>
      <c r="C116" s="225" t="s">
        <v>27</v>
      </c>
      <c r="D116" s="226"/>
      <c r="E116" s="224" t="s">
        <v>26</v>
      </c>
      <c r="F116" s="224"/>
      <c r="G116" s="118"/>
    </row>
    <row r="117" spans="1:7" ht="15">
      <c r="A117" s="200" t="s">
        <v>3</v>
      </c>
      <c r="B117" s="200"/>
      <c r="C117" s="255">
        <v>43</v>
      </c>
      <c r="D117" s="256"/>
      <c r="E117" s="255">
        <v>4</v>
      </c>
      <c r="F117" s="256"/>
      <c r="G117" s="118"/>
    </row>
    <row r="118" spans="1:7" ht="15">
      <c r="A118" s="200" t="s">
        <v>2</v>
      </c>
      <c r="B118" s="200"/>
      <c r="C118" s="255">
        <v>223</v>
      </c>
      <c r="D118" s="256"/>
      <c r="E118" s="255">
        <v>35</v>
      </c>
      <c r="F118" s="256"/>
      <c r="G118" s="118"/>
    </row>
    <row r="119" spans="1:7" ht="15">
      <c r="A119" s="200" t="s">
        <v>0</v>
      </c>
      <c r="B119" s="200"/>
      <c r="C119" s="254">
        <f>SUM(C117:C118)</f>
        <v>266</v>
      </c>
      <c r="D119" s="254"/>
      <c r="E119" s="254">
        <f>SUM(E117:E118)</f>
        <v>39</v>
      </c>
      <c r="F119" s="254"/>
      <c r="G119" s="118"/>
    </row>
    <row r="120" spans="1:7" ht="15">
      <c r="A120" s="118"/>
      <c r="B120" s="118"/>
      <c r="C120" s="118"/>
      <c r="D120" s="118"/>
      <c r="E120" s="118"/>
      <c r="F120" s="118"/>
      <c r="G120" s="118"/>
    </row>
    <row r="121" spans="1:7" ht="15">
      <c r="A121" s="257" t="s">
        <v>14</v>
      </c>
      <c r="B121" s="257"/>
      <c r="C121" s="257"/>
      <c r="D121" s="257"/>
      <c r="E121" s="257"/>
      <c r="F121" s="257"/>
      <c r="G121" s="118"/>
    </row>
    <row r="122" spans="1:7" ht="58.5" customHeight="1">
      <c r="A122" s="60"/>
      <c r="B122" s="61" t="s">
        <v>25</v>
      </c>
      <c r="C122" s="61" t="s">
        <v>19</v>
      </c>
      <c r="D122" s="61" t="s">
        <v>28</v>
      </c>
      <c r="E122" s="60" t="s">
        <v>18</v>
      </c>
      <c r="F122" s="61" t="s">
        <v>22</v>
      </c>
      <c r="G122" s="118"/>
    </row>
    <row r="123" spans="1:7" ht="15">
      <c r="A123" s="125" t="s">
        <v>17</v>
      </c>
      <c r="B123" s="93">
        <v>2</v>
      </c>
      <c r="C123" s="94">
        <v>0</v>
      </c>
      <c r="D123" s="108">
        <f>SUM(B123:C123)</f>
        <v>2</v>
      </c>
      <c r="E123" s="93">
        <v>2</v>
      </c>
      <c r="F123" s="93">
        <v>3</v>
      </c>
      <c r="G123" s="118"/>
    </row>
    <row r="124" spans="1:7" ht="12" customHeight="1">
      <c r="A124" s="114"/>
      <c r="B124" s="113"/>
      <c r="C124" s="113"/>
      <c r="D124" s="113"/>
      <c r="E124" s="113"/>
      <c r="F124" s="113"/>
      <c r="G124" s="118"/>
    </row>
    <row r="125" spans="1:7" ht="30" customHeight="1">
      <c r="A125" s="226"/>
      <c r="B125" s="226"/>
      <c r="C125" s="225" t="s">
        <v>27</v>
      </c>
      <c r="D125" s="226"/>
      <c r="E125" s="224" t="s">
        <v>26</v>
      </c>
      <c r="F125" s="224"/>
      <c r="G125" s="118"/>
    </row>
    <row r="126" spans="1:7" ht="15">
      <c r="A126" s="200" t="s">
        <v>3</v>
      </c>
      <c r="B126" s="200"/>
      <c r="C126" s="255">
        <v>21</v>
      </c>
      <c r="D126" s="256"/>
      <c r="E126" s="255">
        <v>1</v>
      </c>
      <c r="F126" s="256"/>
      <c r="G126" s="118"/>
    </row>
    <row r="127" spans="1:7" ht="15">
      <c r="A127" s="200" t="s">
        <v>2</v>
      </c>
      <c r="B127" s="200"/>
      <c r="C127" s="255">
        <v>127</v>
      </c>
      <c r="D127" s="256"/>
      <c r="E127" s="255">
        <v>7</v>
      </c>
      <c r="F127" s="256"/>
      <c r="G127" s="118"/>
    </row>
    <row r="128" spans="1:7" ht="15">
      <c r="A128" s="200" t="s">
        <v>0</v>
      </c>
      <c r="B128" s="200"/>
      <c r="C128" s="254">
        <f>SUM(C126:C127)</f>
        <v>148</v>
      </c>
      <c r="D128" s="254"/>
      <c r="E128" s="254">
        <f>SUM(E126:E127)</f>
        <v>8</v>
      </c>
      <c r="F128" s="254"/>
      <c r="G128" s="118"/>
    </row>
    <row r="129" spans="1:7" ht="15">
      <c r="A129" s="118"/>
      <c r="B129" s="118"/>
      <c r="C129" s="118"/>
      <c r="D129" s="118"/>
      <c r="E129" s="118"/>
      <c r="F129" s="118"/>
      <c r="G129" s="118"/>
    </row>
    <row r="130" spans="1:7" ht="15">
      <c r="A130" s="257" t="s">
        <v>15</v>
      </c>
      <c r="B130" s="257"/>
      <c r="C130" s="257"/>
      <c r="D130" s="257"/>
      <c r="E130" s="257"/>
      <c r="F130" s="257"/>
      <c r="G130" s="118"/>
    </row>
    <row r="131" spans="1:7" ht="60" customHeight="1">
      <c r="A131" s="60"/>
      <c r="B131" s="61" t="s">
        <v>25</v>
      </c>
      <c r="C131" s="61" t="s">
        <v>19</v>
      </c>
      <c r="D131" s="61" t="s">
        <v>28</v>
      </c>
      <c r="E131" s="60" t="s">
        <v>18</v>
      </c>
      <c r="F131" s="61" t="s">
        <v>22</v>
      </c>
      <c r="G131" s="118"/>
    </row>
    <row r="132" spans="1:7" ht="15">
      <c r="A132" s="125" t="s">
        <v>17</v>
      </c>
      <c r="B132" s="93">
        <v>0</v>
      </c>
      <c r="C132" s="94">
        <v>2</v>
      </c>
      <c r="D132" s="108">
        <f>SUM(B132:C132)</f>
        <v>2</v>
      </c>
      <c r="E132" s="93">
        <v>2</v>
      </c>
      <c r="F132" s="93">
        <v>53</v>
      </c>
      <c r="G132" s="118"/>
    </row>
    <row r="133" spans="1:7" ht="11.25" customHeight="1">
      <c r="A133" s="114"/>
      <c r="B133" s="113"/>
      <c r="C133" s="113"/>
      <c r="D133" s="113"/>
      <c r="E133" s="113"/>
      <c r="F133" s="113"/>
      <c r="G133" s="118"/>
    </row>
    <row r="134" spans="1:7" ht="30" customHeight="1">
      <c r="A134" s="226"/>
      <c r="B134" s="226"/>
      <c r="C134" s="225" t="s">
        <v>27</v>
      </c>
      <c r="D134" s="226"/>
      <c r="E134" s="224" t="s">
        <v>26</v>
      </c>
      <c r="F134" s="224"/>
      <c r="G134" s="118"/>
    </row>
    <row r="135" spans="1:7" ht="15">
      <c r="A135" s="200" t="s">
        <v>3</v>
      </c>
      <c r="B135" s="200"/>
      <c r="C135" s="255">
        <v>17</v>
      </c>
      <c r="D135" s="256"/>
      <c r="E135" s="255">
        <v>1</v>
      </c>
      <c r="F135" s="256"/>
      <c r="G135" s="118"/>
    </row>
    <row r="136" spans="1:7" ht="15">
      <c r="A136" s="200" t="s">
        <v>2</v>
      </c>
      <c r="B136" s="200"/>
      <c r="C136" s="255">
        <v>122</v>
      </c>
      <c r="D136" s="256"/>
      <c r="E136" s="255">
        <v>84</v>
      </c>
      <c r="F136" s="256"/>
      <c r="G136" s="118"/>
    </row>
    <row r="137" spans="1:7" ht="15">
      <c r="A137" s="200" t="s">
        <v>0</v>
      </c>
      <c r="B137" s="200"/>
      <c r="C137" s="254">
        <f>SUM(C135:C136)</f>
        <v>139</v>
      </c>
      <c r="D137" s="254"/>
      <c r="E137" s="254">
        <f>SUM(E135:E136)</f>
        <v>85</v>
      </c>
      <c r="F137" s="254"/>
      <c r="G137" s="118"/>
    </row>
    <row r="138" spans="1:7" ht="15">
      <c r="A138" s="118"/>
      <c r="B138" s="118"/>
      <c r="C138" s="118"/>
      <c r="D138" s="118"/>
      <c r="E138" s="118"/>
      <c r="F138" s="118"/>
      <c r="G138" s="118"/>
    </row>
    <row r="139" spans="1:7" ht="15">
      <c r="A139" s="257" t="s">
        <v>16</v>
      </c>
      <c r="B139" s="257"/>
      <c r="C139" s="257"/>
      <c r="D139" s="257"/>
      <c r="E139" s="257"/>
      <c r="F139" s="257"/>
      <c r="G139" s="118"/>
    </row>
    <row r="140" spans="1:7" ht="57.75" customHeight="1">
      <c r="A140" s="60"/>
      <c r="B140" s="61" t="s">
        <v>25</v>
      </c>
      <c r="C140" s="61" t="s">
        <v>19</v>
      </c>
      <c r="D140" s="61" t="s">
        <v>28</v>
      </c>
      <c r="E140" s="60" t="s">
        <v>18</v>
      </c>
      <c r="F140" s="61" t="s">
        <v>22</v>
      </c>
      <c r="G140" s="118"/>
    </row>
    <row r="141" spans="1:7" ht="15">
      <c r="A141" s="125" t="s">
        <v>17</v>
      </c>
      <c r="B141" s="93">
        <v>4</v>
      </c>
      <c r="C141" s="94">
        <v>4</v>
      </c>
      <c r="D141" s="108">
        <f>SUM(B141:C141)</f>
        <v>8</v>
      </c>
      <c r="E141" s="93">
        <v>8</v>
      </c>
      <c r="F141" s="93">
        <v>37</v>
      </c>
      <c r="G141" s="118"/>
    </row>
    <row r="142" spans="1:7" ht="15">
      <c r="A142" s="114"/>
      <c r="B142" s="113"/>
      <c r="C142" s="113"/>
      <c r="D142" s="113"/>
      <c r="E142" s="113"/>
      <c r="F142" s="113"/>
      <c r="G142" s="118"/>
    </row>
    <row r="143" spans="1:7" ht="30" customHeight="1">
      <c r="A143" s="226"/>
      <c r="B143" s="226"/>
      <c r="C143" s="225" t="s">
        <v>27</v>
      </c>
      <c r="D143" s="226"/>
      <c r="E143" s="224" t="s">
        <v>26</v>
      </c>
      <c r="F143" s="224"/>
      <c r="G143" s="118"/>
    </row>
    <row r="144" spans="1:7" ht="15">
      <c r="A144" s="200" t="s">
        <v>3</v>
      </c>
      <c r="B144" s="200"/>
      <c r="C144" s="255">
        <v>34</v>
      </c>
      <c r="D144" s="256"/>
      <c r="E144" s="255">
        <v>1</v>
      </c>
      <c r="F144" s="256"/>
      <c r="G144" s="118"/>
    </row>
    <row r="145" spans="1:7" ht="15">
      <c r="A145" s="200" t="s">
        <v>2</v>
      </c>
      <c r="B145" s="200"/>
      <c r="C145" s="255">
        <v>188</v>
      </c>
      <c r="D145" s="256"/>
      <c r="E145" s="255">
        <v>76</v>
      </c>
      <c r="F145" s="256"/>
      <c r="G145" s="118"/>
    </row>
    <row r="146" spans="1:7" ht="15">
      <c r="A146" s="200" t="s">
        <v>0</v>
      </c>
      <c r="B146" s="200"/>
      <c r="C146" s="254">
        <f>SUM(C144:C145)</f>
        <v>222</v>
      </c>
      <c r="D146" s="254"/>
      <c r="E146" s="254">
        <f>SUM(E144:E145)</f>
        <v>77</v>
      </c>
      <c r="F146" s="254"/>
      <c r="G146" s="118"/>
    </row>
  </sheetData>
  <sheetProtection/>
  <mergeCells count="189">
    <mergeCell ref="C8:D8"/>
    <mergeCell ref="E8:F8"/>
    <mergeCell ref="E37:F37"/>
    <mergeCell ref="C63:D63"/>
    <mergeCell ref="C72:D72"/>
    <mergeCell ref="C99:D99"/>
    <mergeCell ref="C90:D90"/>
    <mergeCell ref="C81:D81"/>
    <mergeCell ref="C91:D91"/>
    <mergeCell ref="C82:D82"/>
    <mergeCell ref="A9:B9"/>
    <mergeCell ref="E9:F9"/>
    <mergeCell ref="C9:D9"/>
    <mergeCell ref="A8:B8"/>
    <mergeCell ref="A1:F1"/>
    <mergeCell ref="A2:F2"/>
    <mergeCell ref="B3:F3"/>
    <mergeCell ref="A7:B7"/>
    <mergeCell ref="C7:D7"/>
    <mergeCell ref="E7:F7"/>
    <mergeCell ref="A19:F19"/>
    <mergeCell ref="A16:F16"/>
    <mergeCell ref="A17:F17"/>
    <mergeCell ref="A14:F14"/>
    <mergeCell ref="A10:B10"/>
    <mergeCell ref="C10:D10"/>
    <mergeCell ref="E10:F10"/>
    <mergeCell ref="A30:F30"/>
    <mergeCell ref="A31:F31"/>
    <mergeCell ref="A35:B35"/>
    <mergeCell ref="C35:D35"/>
    <mergeCell ref="E35:F35"/>
    <mergeCell ref="C36:D36"/>
    <mergeCell ref="E36:F36"/>
    <mergeCell ref="A38:B38"/>
    <mergeCell ref="C38:D38"/>
    <mergeCell ref="E38:F38"/>
    <mergeCell ref="A40:F40"/>
    <mergeCell ref="A36:B36"/>
    <mergeCell ref="A37:B37"/>
    <mergeCell ref="C37:D37"/>
    <mergeCell ref="A44:B44"/>
    <mergeCell ref="C44:D44"/>
    <mergeCell ref="E44:F44"/>
    <mergeCell ref="A45:B45"/>
    <mergeCell ref="C45:D45"/>
    <mergeCell ref="E45:F45"/>
    <mergeCell ref="A46:B46"/>
    <mergeCell ref="A47:B47"/>
    <mergeCell ref="C47:D47"/>
    <mergeCell ref="E47:F47"/>
    <mergeCell ref="C46:D46"/>
    <mergeCell ref="E46:F46"/>
    <mergeCell ref="A54:B54"/>
    <mergeCell ref="A55:B55"/>
    <mergeCell ref="A49:F49"/>
    <mergeCell ref="A53:B53"/>
    <mergeCell ref="C53:D53"/>
    <mergeCell ref="E53:F53"/>
    <mergeCell ref="C54:D54"/>
    <mergeCell ref="E54:F54"/>
    <mergeCell ref="E55:F55"/>
    <mergeCell ref="C55:D55"/>
    <mergeCell ref="A62:B62"/>
    <mergeCell ref="C62:D62"/>
    <mergeCell ref="E62:F62"/>
    <mergeCell ref="A63:B63"/>
    <mergeCell ref="E63:F63"/>
    <mergeCell ref="A56:B56"/>
    <mergeCell ref="C56:D56"/>
    <mergeCell ref="E56:F56"/>
    <mergeCell ref="A58:F58"/>
    <mergeCell ref="A64:B64"/>
    <mergeCell ref="A65:B65"/>
    <mergeCell ref="C65:D65"/>
    <mergeCell ref="E65:F65"/>
    <mergeCell ref="E64:F64"/>
    <mergeCell ref="C64:D64"/>
    <mergeCell ref="A67:F67"/>
    <mergeCell ref="A71:B71"/>
    <mergeCell ref="C71:D71"/>
    <mergeCell ref="E71:F71"/>
    <mergeCell ref="E73:F73"/>
    <mergeCell ref="C73:D73"/>
    <mergeCell ref="E72:F72"/>
    <mergeCell ref="A74:B74"/>
    <mergeCell ref="C74:D74"/>
    <mergeCell ref="E74:F74"/>
    <mergeCell ref="A76:F76"/>
    <mergeCell ref="A72:B72"/>
    <mergeCell ref="A73:B73"/>
    <mergeCell ref="A82:B82"/>
    <mergeCell ref="A83:B83"/>
    <mergeCell ref="C83:D83"/>
    <mergeCell ref="E83:F83"/>
    <mergeCell ref="E82:F82"/>
    <mergeCell ref="A80:B80"/>
    <mergeCell ref="C80:D80"/>
    <mergeCell ref="E80:F80"/>
    <mergeCell ref="A81:B81"/>
    <mergeCell ref="E81:F81"/>
    <mergeCell ref="A90:B90"/>
    <mergeCell ref="A91:B91"/>
    <mergeCell ref="A85:F85"/>
    <mergeCell ref="A89:B89"/>
    <mergeCell ref="C89:D89"/>
    <mergeCell ref="E89:F89"/>
    <mergeCell ref="E91:F91"/>
    <mergeCell ref="E90:F90"/>
    <mergeCell ref="A98:B98"/>
    <mergeCell ref="C98:D98"/>
    <mergeCell ref="E98:F98"/>
    <mergeCell ref="A99:B99"/>
    <mergeCell ref="E99:F99"/>
    <mergeCell ref="A92:B92"/>
    <mergeCell ref="C92:D92"/>
    <mergeCell ref="E92:F92"/>
    <mergeCell ref="A94:F94"/>
    <mergeCell ref="A103:F103"/>
    <mergeCell ref="A107:B107"/>
    <mergeCell ref="C107:D107"/>
    <mergeCell ref="E107:F107"/>
    <mergeCell ref="A100:B100"/>
    <mergeCell ref="A101:B101"/>
    <mergeCell ref="C101:D101"/>
    <mergeCell ref="E101:F101"/>
    <mergeCell ref="C100:D100"/>
    <mergeCell ref="E100:F100"/>
    <mergeCell ref="A110:B110"/>
    <mergeCell ref="C110:D110"/>
    <mergeCell ref="E110:F110"/>
    <mergeCell ref="A112:F112"/>
    <mergeCell ref="A108:B108"/>
    <mergeCell ref="A109:B109"/>
    <mergeCell ref="E109:F109"/>
    <mergeCell ref="C109:D109"/>
    <mergeCell ref="C108:D108"/>
    <mergeCell ref="E108:F108"/>
    <mergeCell ref="A116:B116"/>
    <mergeCell ref="C116:D116"/>
    <mergeCell ref="E116:F116"/>
    <mergeCell ref="A117:B117"/>
    <mergeCell ref="C117:D117"/>
    <mergeCell ref="E117:F117"/>
    <mergeCell ref="A118:B118"/>
    <mergeCell ref="A119:B119"/>
    <mergeCell ref="C119:D119"/>
    <mergeCell ref="E119:F119"/>
    <mergeCell ref="E118:F118"/>
    <mergeCell ref="C118:D118"/>
    <mergeCell ref="A121:F121"/>
    <mergeCell ref="A125:B125"/>
    <mergeCell ref="C125:D125"/>
    <mergeCell ref="E125:F125"/>
    <mergeCell ref="C126:D126"/>
    <mergeCell ref="E127:F127"/>
    <mergeCell ref="C127:D127"/>
    <mergeCell ref="E126:F126"/>
    <mergeCell ref="A128:B128"/>
    <mergeCell ref="C128:D128"/>
    <mergeCell ref="E128:F128"/>
    <mergeCell ref="A130:F130"/>
    <mergeCell ref="A126:B126"/>
    <mergeCell ref="A127:B127"/>
    <mergeCell ref="A134:B134"/>
    <mergeCell ref="C134:D134"/>
    <mergeCell ref="E134:F134"/>
    <mergeCell ref="A135:B135"/>
    <mergeCell ref="C135:D135"/>
    <mergeCell ref="E135:F135"/>
    <mergeCell ref="A139:F139"/>
    <mergeCell ref="A143:B143"/>
    <mergeCell ref="C143:D143"/>
    <mergeCell ref="E143:F143"/>
    <mergeCell ref="A136:B136"/>
    <mergeCell ref="A137:B137"/>
    <mergeCell ref="C137:D137"/>
    <mergeCell ref="E137:F137"/>
    <mergeCell ref="C136:D136"/>
    <mergeCell ref="E136:F136"/>
    <mergeCell ref="A146:B146"/>
    <mergeCell ref="C146:D146"/>
    <mergeCell ref="E146:F146"/>
    <mergeCell ref="A144:B144"/>
    <mergeCell ref="A145:B145"/>
    <mergeCell ref="C144:D144"/>
    <mergeCell ref="E144:F144"/>
    <mergeCell ref="C145:D145"/>
    <mergeCell ref="E145:F14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7" r:id="rId1"/>
  <rowBreaks count="6" manualBreakCount="6">
    <brk id="47" max="6" man="1"/>
    <brk id="66" max="6" man="1"/>
    <brk id="84" max="6" man="1"/>
    <brk id="102" max="6" man="1"/>
    <brk id="120" max="6" man="1"/>
    <brk id="137" max="6" man="1"/>
  </rowBreaks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48"/>
  <sheetViews>
    <sheetView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16.57421875" style="64" customWidth="1"/>
    <col min="2" max="2" width="19.57421875" style="64" customWidth="1"/>
    <col min="3" max="3" width="15.57421875" style="64" customWidth="1"/>
    <col min="4" max="4" width="14.421875" style="64" customWidth="1"/>
    <col min="5" max="5" width="19.57421875" style="64" customWidth="1"/>
    <col min="6" max="6" width="27.57421875" style="64" customWidth="1"/>
    <col min="7" max="7" width="15.00390625" style="64" customWidth="1"/>
    <col min="8" max="16384" width="9.140625" style="64" customWidth="1"/>
  </cols>
  <sheetData>
    <row r="1" spans="1:8" ht="15">
      <c r="A1" s="271" t="s">
        <v>63</v>
      </c>
      <c r="B1" s="271"/>
      <c r="C1" s="271"/>
      <c r="D1" s="271"/>
      <c r="E1" s="271"/>
      <c r="F1" s="271"/>
      <c r="G1" s="126"/>
      <c r="H1" s="126"/>
    </row>
    <row r="2" spans="1:8" ht="15">
      <c r="A2" s="222" t="s">
        <v>65</v>
      </c>
      <c r="B2" s="222"/>
      <c r="C2" s="222"/>
      <c r="D2" s="222"/>
      <c r="E2" s="222"/>
      <c r="F2" s="222"/>
      <c r="G2" s="127"/>
      <c r="H2" s="127"/>
    </row>
    <row r="3" spans="1:8" ht="15">
      <c r="A3" s="128"/>
      <c r="B3" s="223" t="s">
        <v>29</v>
      </c>
      <c r="C3" s="223"/>
      <c r="D3" s="223"/>
      <c r="E3" s="223"/>
      <c r="F3" s="223"/>
      <c r="G3" s="127"/>
      <c r="H3" s="127"/>
    </row>
    <row r="4" spans="1:8" ht="60.75" customHeight="1">
      <c r="A4" s="60"/>
      <c r="B4" s="61" t="s">
        <v>25</v>
      </c>
      <c r="C4" s="61" t="s">
        <v>19</v>
      </c>
      <c r="D4" s="61" t="s">
        <v>28</v>
      </c>
      <c r="E4" s="61" t="s">
        <v>18</v>
      </c>
      <c r="F4" s="61" t="s">
        <v>22</v>
      </c>
      <c r="G4" s="129"/>
      <c r="H4" s="129"/>
    </row>
    <row r="5" spans="1:8" ht="15">
      <c r="A5" s="130" t="s">
        <v>17</v>
      </c>
      <c r="B5" s="131">
        <v>3896</v>
      </c>
      <c r="C5" s="132">
        <v>577</v>
      </c>
      <c r="D5" s="133">
        <f>SUM(B5:C5)</f>
        <v>4473</v>
      </c>
      <c r="E5" s="132">
        <v>3773</v>
      </c>
      <c r="F5" s="134">
        <v>4962</v>
      </c>
      <c r="G5" s="135"/>
      <c r="H5" s="136"/>
    </row>
    <row r="6" spans="1:8" ht="15">
      <c r="A6" s="127"/>
      <c r="B6" s="126"/>
      <c r="C6" s="126"/>
      <c r="D6" s="126"/>
      <c r="E6" s="126"/>
      <c r="F6" s="126"/>
      <c r="G6" s="127"/>
      <c r="H6" s="127"/>
    </row>
    <row r="7" spans="1:8" ht="30" customHeight="1">
      <c r="A7" s="226"/>
      <c r="B7" s="226"/>
      <c r="C7" s="225" t="s">
        <v>27</v>
      </c>
      <c r="D7" s="226"/>
      <c r="E7" s="224" t="s">
        <v>26</v>
      </c>
      <c r="F7" s="224"/>
      <c r="G7" s="127"/>
      <c r="H7" s="127"/>
    </row>
    <row r="8" spans="1:8" ht="15">
      <c r="A8" s="200" t="s">
        <v>3</v>
      </c>
      <c r="B8" s="200"/>
      <c r="C8" s="265">
        <v>21909</v>
      </c>
      <c r="D8" s="266"/>
      <c r="E8" s="265">
        <v>376</v>
      </c>
      <c r="F8" s="266"/>
      <c r="G8" s="137"/>
      <c r="H8" s="138"/>
    </row>
    <row r="9" spans="1:8" ht="15">
      <c r="A9" s="200" t="s">
        <v>2</v>
      </c>
      <c r="B9" s="200"/>
      <c r="C9" s="265">
        <v>39648</v>
      </c>
      <c r="D9" s="266"/>
      <c r="E9" s="265">
        <v>4568</v>
      </c>
      <c r="F9" s="266"/>
      <c r="G9" s="137"/>
      <c r="H9" s="138"/>
    </row>
    <row r="10" spans="1:8" ht="15">
      <c r="A10" s="200" t="s">
        <v>0</v>
      </c>
      <c r="B10" s="200"/>
      <c r="C10" s="264">
        <f>SUM(C8:C9)</f>
        <v>61557</v>
      </c>
      <c r="D10" s="264"/>
      <c r="E10" s="264">
        <f>SUM(E8:E9)</f>
        <v>4944</v>
      </c>
      <c r="F10" s="264"/>
      <c r="G10" s="137"/>
      <c r="H10" s="138"/>
    </row>
    <row r="11" spans="1:8" ht="15">
      <c r="A11" s="127"/>
      <c r="B11" s="140"/>
      <c r="C11" s="140"/>
      <c r="D11" s="140"/>
      <c r="E11" s="136"/>
      <c r="F11" s="136"/>
      <c r="G11" s="137" t="s">
        <v>56</v>
      </c>
      <c r="H11" s="138"/>
    </row>
    <row r="12" spans="1:8" ht="15">
      <c r="A12" s="141"/>
      <c r="B12" s="141"/>
      <c r="C12" s="141"/>
      <c r="D12" s="141"/>
      <c r="E12" s="141"/>
      <c r="F12" s="136"/>
      <c r="G12" s="137"/>
      <c r="H12" s="138"/>
    </row>
    <row r="13" spans="1:8" ht="15">
      <c r="A13" s="141"/>
      <c r="B13" s="141"/>
      <c r="C13" s="141"/>
      <c r="D13" s="141"/>
      <c r="E13" s="136"/>
      <c r="F13" s="142"/>
      <c r="G13" s="137"/>
      <c r="H13" s="138"/>
    </row>
    <row r="14" spans="1:8" ht="15">
      <c r="A14" s="273" t="s">
        <v>1</v>
      </c>
      <c r="B14" s="273"/>
      <c r="C14" s="273"/>
      <c r="D14" s="273"/>
      <c r="E14" s="273"/>
      <c r="F14" s="273"/>
      <c r="G14" s="137"/>
      <c r="H14" s="138"/>
    </row>
    <row r="15" spans="1:8" ht="15">
      <c r="A15" s="272" t="s">
        <v>38</v>
      </c>
      <c r="B15" s="253"/>
      <c r="C15" s="253"/>
      <c r="D15" s="253"/>
      <c r="E15" s="253"/>
      <c r="F15" s="143"/>
      <c r="G15" s="137"/>
      <c r="H15" s="138"/>
    </row>
    <row r="16" spans="1:8" ht="15">
      <c r="A16" s="270" t="s">
        <v>36</v>
      </c>
      <c r="B16" s="270"/>
      <c r="C16" s="270"/>
      <c r="D16" s="270"/>
      <c r="E16" s="270"/>
      <c r="F16" s="270"/>
      <c r="G16" s="137"/>
      <c r="H16" s="138"/>
    </row>
    <row r="17" spans="1:8" ht="15">
      <c r="A17" s="270" t="s">
        <v>37</v>
      </c>
      <c r="B17" s="270"/>
      <c r="C17" s="270"/>
      <c r="D17" s="270"/>
      <c r="E17" s="270"/>
      <c r="F17" s="270"/>
      <c r="G17" s="137"/>
      <c r="H17" s="138"/>
    </row>
    <row r="18" spans="1:8" ht="15">
      <c r="A18" s="270" t="s">
        <v>39</v>
      </c>
      <c r="B18" s="270"/>
      <c r="C18" s="270"/>
      <c r="D18" s="270"/>
      <c r="E18" s="270"/>
      <c r="F18" s="270"/>
      <c r="G18" s="137"/>
      <c r="H18" s="138"/>
    </row>
    <row r="19" spans="1:8" ht="28.5" customHeight="1">
      <c r="A19" s="269" t="s">
        <v>20</v>
      </c>
      <c r="B19" s="260"/>
      <c r="C19" s="260"/>
      <c r="D19" s="260"/>
      <c r="E19" s="260"/>
      <c r="F19" s="260"/>
      <c r="G19" s="137"/>
      <c r="H19" s="138"/>
    </row>
    <row r="20" spans="1:8" ht="15">
      <c r="A20" s="127"/>
      <c r="B20" s="140"/>
      <c r="C20" s="140"/>
      <c r="D20" s="140"/>
      <c r="E20" s="136"/>
      <c r="F20" s="136"/>
      <c r="G20" s="137"/>
      <c r="H20" s="138"/>
    </row>
    <row r="21" spans="1:8" ht="15">
      <c r="A21" s="127"/>
      <c r="B21" s="140"/>
      <c r="C21" s="140"/>
      <c r="D21" s="140"/>
      <c r="E21" s="136"/>
      <c r="F21" s="136"/>
      <c r="G21" s="137"/>
      <c r="H21" s="138"/>
    </row>
    <row r="22" spans="1:8" ht="15">
      <c r="A22" s="127"/>
      <c r="B22" s="140"/>
      <c r="C22" s="140"/>
      <c r="D22" s="140"/>
      <c r="E22" s="136"/>
      <c r="F22" s="136"/>
      <c r="G22" s="137"/>
      <c r="H22" s="138"/>
    </row>
    <row r="23" spans="1:8" ht="15">
      <c r="A23" s="127"/>
      <c r="B23" s="140"/>
      <c r="C23" s="140"/>
      <c r="D23" s="140"/>
      <c r="E23" s="136"/>
      <c r="F23" s="136"/>
      <c r="G23" s="137"/>
      <c r="H23" s="138"/>
    </row>
    <row r="24" spans="1:8" ht="15">
      <c r="A24" s="127"/>
      <c r="B24" s="140"/>
      <c r="C24" s="140"/>
      <c r="D24" s="140"/>
      <c r="E24" s="136"/>
      <c r="F24" s="136"/>
      <c r="G24" s="137"/>
      <c r="H24" s="138"/>
    </row>
    <row r="25" spans="1:8" ht="15">
      <c r="A25" s="127"/>
      <c r="B25" s="140"/>
      <c r="C25" s="140"/>
      <c r="D25" s="140"/>
      <c r="E25" s="136"/>
      <c r="F25" s="136"/>
      <c r="G25" s="137"/>
      <c r="H25" s="138"/>
    </row>
    <row r="26" spans="1:8" ht="15">
      <c r="A26" s="127"/>
      <c r="B26" s="140"/>
      <c r="C26" s="140"/>
      <c r="D26" s="140"/>
      <c r="E26" s="136"/>
      <c r="F26" s="136"/>
      <c r="G26" s="137"/>
      <c r="H26" s="138"/>
    </row>
    <row r="27" spans="1:8" ht="15">
      <c r="A27" s="127"/>
      <c r="B27" s="140"/>
      <c r="C27" s="140"/>
      <c r="D27" s="140"/>
      <c r="E27" s="136"/>
      <c r="F27" s="136"/>
      <c r="G27" s="137"/>
      <c r="H27" s="138"/>
    </row>
    <row r="28" spans="1:8" ht="15">
      <c r="A28" s="127"/>
      <c r="B28" s="140"/>
      <c r="C28" s="140"/>
      <c r="D28" s="140"/>
      <c r="E28" s="136"/>
      <c r="F28" s="136"/>
      <c r="G28" s="137"/>
      <c r="H28" s="138"/>
    </row>
    <row r="29" spans="1:8" ht="15">
      <c r="A29" s="127"/>
      <c r="B29" s="140"/>
      <c r="C29" s="140"/>
      <c r="D29" s="140"/>
      <c r="E29" s="136"/>
      <c r="F29" s="136"/>
      <c r="G29" s="137"/>
      <c r="H29" s="138"/>
    </row>
    <row r="30" spans="1:8" ht="15">
      <c r="A30" s="267" t="s">
        <v>21</v>
      </c>
      <c r="B30" s="267"/>
      <c r="C30" s="267"/>
      <c r="D30" s="267"/>
      <c r="E30" s="267"/>
      <c r="F30" s="267"/>
      <c r="G30" s="137"/>
      <c r="H30" s="137"/>
    </row>
    <row r="31" spans="1:8" ht="15">
      <c r="A31" s="268" t="s">
        <v>4</v>
      </c>
      <c r="B31" s="268"/>
      <c r="C31" s="268"/>
      <c r="D31" s="268"/>
      <c r="E31" s="268"/>
      <c r="F31" s="268"/>
      <c r="G31" s="136"/>
      <c r="H31" s="136"/>
    </row>
    <row r="32" spans="1:8" ht="63.75" customHeight="1">
      <c r="A32" s="60"/>
      <c r="B32" s="61" t="s">
        <v>25</v>
      </c>
      <c r="C32" s="61" t="s">
        <v>19</v>
      </c>
      <c r="D32" s="61" t="s">
        <v>28</v>
      </c>
      <c r="E32" s="61" t="s">
        <v>18</v>
      </c>
      <c r="F32" s="61" t="s">
        <v>22</v>
      </c>
      <c r="G32" s="129"/>
      <c r="H32" s="129"/>
    </row>
    <row r="33" spans="1:8" ht="15">
      <c r="A33" s="130" t="s">
        <v>57</v>
      </c>
      <c r="B33" s="131">
        <v>205</v>
      </c>
      <c r="C33" s="132">
        <v>25</v>
      </c>
      <c r="D33" s="139">
        <f>SUM(B33:C33)</f>
        <v>230</v>
      </c>
      <c r="E33" s="131">
        <v>197</v>
      </c>
      <c r="F33" s="131">
        <v>149</v>
      </c>
      <c r="G33" s="136"/>
      <c r="H33" s="136"/>
    </row>
    <row r="34" spans="1:8" ht="10.5" customHeight="1">
      <c r="A34" s="127"/>
      <c r="B34" s="126"/>
      <c r="C34" s="126"/>
      <c r="D34" s="126"/>
      <c r="E34" s="126"/>
      <c r="F34" s="126"/>
      <c r="G34" s="136"/>
      <c r="H34" s="136"/>
    </row>
    <row r="35" spans="1:8" ht="30" customHeight="1">
      <c r="A35" s="226"/>
      <c r="B35" s="226"/>
      <c r="C35" s="225" t="s">
        <v>27</v>
      </c>
      <c r="D35" s="226"/>
      <c r="E35" s="224" t="s">
        <v>26</v>
      </c>
      <c r="F35" s="224"/>
      <c r="G35" s="127"/>
      <c r="H35" s="127" t="s">
        <v>56</v>
      </c>
    </row>
    <row r="36" spans="1:8" ht="15">
      <c r="A36" s="200" t="s">
        <v>3</v>
      </c>
      <c r="B36" s="200"/>
      <c r="C36" s="265">
        <v>1797</v>
      </c>
      <c r="D36" s="266"/>
      <c r="E36" s="265">
        <v>52</v>
      </c>
      <c r="F36" s="266"/>
      <c r="G36" s="136"/>
      <c r="H36" s="136"/>
    </row>
    <row r="37" spans="1:8" ht="15">
      <c r="A37" s="200" t="s">
        <v>2</v>
      </c>
      <c r="B37" s="200"/>
      <c r="C37" s="265">
        <v>2777</v>
      </c>
      <c r="D37" s="266"/>
      <c r="E37" s="265">
        <v>171</v>
      </c>
      <c r="F37" s="266"/>
      <c r="G37" s="136"/>
      <c r="H37" s="136"/>
    </row>
    <row r="38" spans="1:8" ht="15">
      <c r="A38" s="200" t="s">
        <v>0</v>
      </c>
      <c r="B38" s="200"/>
      <c r="C38" s="264">
        <f>SUM(C36:C37)</f>
        <v>4574</v>
      </c>
      <c r="D38" s="264"/>
      <c r="E38" s="264">
        <f>SUM(E36:E37)</f>
        <v>223</v>
      </c>
      <c r="F38" s="264"/>
      <c r="G38" s="136"/>
      <c r="H38" s="136"/>
    </row>
    <row r="39" spans="1:8" ht="15">
      <c r="A39" s="136"/>
      <c r="B39" s="136"/>
      <c r="C39" s="136"/>
      <c r="D39" s="136"/>
      <c r="E39" s="136"/>
      <c r="F39" s="136"/>
      <c r="G39" s="136"/>
      <c r="H39" s="136"/>
    </row>
    <row r="40" spans="1:8" ht="15">
      <c r="A40" s="268" t="s">
        <v>5</v>
      </c>
      <c r="B40" s="268"/>
      <c r="C40" s="268"/>
      <c r="D40" s="268"/>
      <c r="E40" s="268"/>
      <c r="F40" s="268"/>
      <c r="G40" s="136"/>
      <c r="H40" s="136"/>
    </row>
    <row r="41" spans="1:8" ht="63.75" customHeight="1">
      <c r="A41" s="60"/>
      <c r="B41" s="61" t="s">
        <v>25</v>
      </c>
      <c r="C41" s="61" t="s">
        <v>19</v>
      </c>
      <c r="D41" s="61" t="s">
        <v>28</v>
      </c>
      <c r="E41" s="61" t="s">
        <v>18</v>
      </c>
      <c r="F41" s="61" t="s">
        <v>22</v>
      </c>
      <c r="G41" s="129"/>
      <c r="H41" s="129"/>
    </row>
    <row r="42" spans="1:8" ht="15">
      <c r="A42" s="130" t="s">
        <v>17</v>
      </c>
      <c r="B42" s="131">
        <v>634</v>
      </c>
      <c r="C42" s="132">
        <v>88</v>
      </c>
      <c r="D42" s="139">
        <f>SUM(B42:C42)</f>
        <v>722</v>
      </c>
      <c r="E42" s="131">
        <v>617</v>
      </c>
      <c r="F42" s="131">
        <v>673</v>
      </c>
      <c r="G42" s="136"/>
      <c r="H42" s="136"/>
    </row>
    <row r="43" spans="1:8" ht="11.25" customHeight="1">
      <c r="A43" s="127"/>
      <c r="B43" s="126"/>
      <c r="C43" s="126"/>
      <c r="D43" s="126"/>
      <c r="E43" s="126"/>
      <c r="F43" s="126"/>
      <c r="G43" s="136"/>
      <c r="H43" s="136"/>
    </row>
    <row r="44" spans="1:8" ht="30" customHeight="1">
      <c r="A44" s="226"/>
      <c r="B44" s="226"/>
      <c r="C44" s="225" t="s">
        <v>27</v>
      </c>
      <c r="D44" s="226"/>
      <c r="E44" s="224" t="s">
        <v>26</v>
      </c>
      <c r="F44" s="224"/>
      <c r="G44" s="127"/>
      <c r="H44" s="127"/>
    </row>
    <row r="45" spans="1:8" ht="15">
      <c r="A45" s="200" t="s">
        <v>3</v>
      </c>
      <c r="B45" s="200"/>
      <c r="C45" s="265">
        <v>4233</v>
      </c>
      <c r="D45" s="266"/>
      <c r="E45" s="265">
        <v>53</v>
      </c>
      <c r="F45" s="266"/>
      <c r="G45" s="136"/>
      <c r="H45" s="136"/>
    </row>
    <row r="46" spans="1:8" ht="15">
      <c r="A46" s="200" t="s">
        <v>2</v>
      </c>
      <c r="B46" s="200"/>
      <c r="C46" s="265">
        <v>7863</v>
      </c>
      <c r="D46" s="266"/>
      <c r="E46" s="265">
        <v>416</v>
      </c>
      <c r="F46" s="266"/>
      <c r="G46" s="136"/>
      <c r="H46" s="136"/>
    </row>
    <row r="47" spans="1:8" ht="15">
      <c r="A47" s="200" t="s">
        <v>0</v>
      </c>
      <c r="B47" s="200"/>
      <c r="C47" s="264">
        <f>SUM(C45:C46)</f>
        <v>12096</v>
      </c>
      <c r="D47" s="264"/>
      <c r="E47" s="264">
        <f>SUM(E45:E46)</f>
        <v>469</v>
      </c>
      <c r="F47" s="264"/>
      <c r="G47" s="136"/>
      <c r="H47" s="136"/>
    </row>
    <row r="48" spans="1:8" ht="15">
      <c r="A48" s="136"/>
      <c r="B48" s="136"/>
      <c r="C48" s="136"/>
      <c r="D48" s="136"/>
      <c r="E48" s="136"/>
      <c r="F48" s="136"/>
      <c r="G48" s="136"/>
      <c r="H48" s="136"/>
    </row>
    <row r="49" spans="1:8" ht="15">
      <c r="A49" s="268" t="s">
        <v>6</v>
      </c>
      <c r="B49" s="268"/>
      <c r="C49" s="268"/>
      <c r="D49" s="268"/>
      <c r="E49" s="268"/>
      <c r="F49" s="268"/>
      <c r="G49" s="136"/>
      <c r="H49" s="136"/>
    </row>
    <row r="50" spans="1:8" ht="63" customHeight="1">
      <c r="A50" s="60"/>
      <c r="B50" s="61" t="s">
        <v>25</v>
      </c>
      <c r="C50" s="61" t="s">
        <v>19</v>
      </c>
      <c r="D50" s="61" t="s">
        <v>28</v>
      </c>
      <c r="E50" s="61" t="s">
        <v>18</v>
      </c>
      <c r="F50" s="61" t="s">
        <v>22</v>
      </c>
      <c r="G50" s="129" t="s">
        <v>56</v>
      </c>
      <c r="H50" s="136"/>
    </row>
    <row r="51" spans="1:8" ht="15">
      <c r="A51" s="130" t="s">
        <v>17</v>
      </c>
      <c r="B51" s="131">
        <v>215</v>
      </c>
      <c r="C51" s="132">
        <v>21</v>
      </c>
      <c r="D51" s="139">
        <f>SUM(B51:C51)</f>
        <v>236</v>
      </c>
      <c r="E51" s="131">
        <v>193</v>
      </c>
      <c r="F51" s="131">
        <v>52</v>
      </c>
      <c r="G51" s="136"/>
      <c r="H51" s="136"/>
    </row>
    <row r="52" spans="1:8" ht="11.25" customHeight="1">
      <c r="A52" s="127"/>
      <c r="B52" s="126"/>
      <c r="C52" s="126"/>
      <c r="D52" s="126"/>
      <c r="E52" s="126"/>
      <c r="F52" s="126"/>
      <c r="G52" s="136"/>
      <c r="H52" s="136"/>
    </row>
    <row r="53" spans="1:8" ht="30" customHeight="1">
      <c r="A53" s="226"/>
      <c r="B53" s="226"/>
      <c r="C53" s="225" t="s">
        <v>27</v>
      </c>
      <c r="D53" s="226"/>
      <c r="E53" s="224" t="s">
        <v>26</v>
      </c>
      <c r="F53" s="224"/>
      <c r="G53" s="127"/>
      <c r="H53" s="136"/>
    </row>
    <row r="54" spans="1:8" ht="15">
      <c r="A54" s="200" t="s">
        <v>3</v>
      </c>
      <c r="B54" s="200"/>
      <c r="C54" s="265">
        <v>862</v>
      </c>
      <c r="D54" s="266"/>
      <c r="E54" s="265">
        <v>0</v>
      </c>
      <c r="F54" s="266"/>
      <c r="G54" s="136"/>
      <c r="H54" s="136"/>
    </row>
    <row r="55" spans="1:8" ht="15">
      <c r="A55" s="200" t="s">
        <v>2</v>
      </c>
      <c r="B55" s="200"/>
      <c r="C55" s="265">
        <v>1575</v>
      </c>
      <c r="D55" s="266"/>
      <c r="E55" s="265">
        <v>19</v>
      </c>
      <c r="F55" s="266"/>
      <c r="G55" s="136"/>
      <c r="H55" s="136"/>
    </row>
    <row r="56" spans="1:8" ht="15">
      <c r="A56" s="200" t="s">
        <v>0</v>
      </c>
      <c r="B56" s="200"/>
      <c r="C56" s="264">
        <f>SUM(C54:C55)</f>
        <v>2437</v>
      </c>
      <c r="D56" s="264"/>
      <c r="E56" s="264">
        <f>SUM(E54:E55)</f>
        <v>19</v>
      </c>
      <c r="F56" s="264"/>
      <c r="G56" s="136"/>
      <c r="H56" s="136"/>
    </row>
    <row r="57" spans="1:8" ht="15">
      <c r="A57" s="136"/>
      <c r="B57" s="136"/>
      <c r="C57" s="136"/>
      <c r="D57" s="136"/>
      <c r="E57" s="136"/>
      <c r="F57" s="136"/>
      <c r="G57" s="136"/>
      <c r="H57" s="136"/>
    </row>
    <row r="58" spans="1:8" ht="17.25" customHeight="1">
      <c r="A58" s="267" t="s">
        <v>7</v>
      </c>
      <c r="B58" s="267"/>
      <c r="C58" s="267"/>
      <c r="D58" s="267"/>
      <c r="E58" s="267"/>
      <c r="F58" s="267"/>
      <c r="G58" s="136"/>
      <c r="H58" s="136"/>
    </row>
    <row r="59" spans="1:8" ht="59.25" customHeight="1">
      <c r="A59" s="60"/>
      <c r="B59" s="61" t="s">
        <v>25</v>
      </c>
      <c r="C59" s="61" t="s">
        <v>19</v>
      </c>
      <c r="D59" s="61" t="s">
        <v>28</v>
      </c>
      <c r="E59" s="61" t="s">
        <v>18</v>
      </c>
      <c r="F59" s="61" t="s">
        <v>22</v>
      </c>
      <c r="G59" s="129"/>
      <c r="H59" s="136"/>
    </row>
    <row r="60" spans="1:8" ht="15">
      <c r="A60" s="130" t="s">
        <v>17</v>
      </c>
      <c r="B60" s="131">
        <v>115</v>
      </c>
      <c r="C60" s="132">
        <v>13</v>
      </c>
      <c r="D60" s="139">
        <f>SUM(B60:C60)</f>
        <v>128</v>
      </c>
      <c r="E60" s="131">
        <v>109</v>
      </c>
      <c r="F60" s="131">
        <v>123</v>
      </c>
      <c r="G60" s="136"/>
      <c r="H60" s="136"/>
    </row>
    <row r="61" spans="1:8" ht="10.5" customHeight="1">
      <c r="A61" s="127"/>
      <c r="B61" s="126"/>
      <c r="C61" s="126"/>
      <c r="D61" s="126"/>
      <c r="E61" s="126"/>
      <c r="F61" s="126"/>
      <c r="G61" s="136"/>
      <c r="H61" s="136"/>
    </row>
    <row r="62" spans="1:8" ht="30" customHeight="1">
      <c r="A62" s="226"/>
      <c r="B62" s="226"/>
      <c r="C62" s="225" t="s">
        <v>27</v>
      </c>
      <c r="D62" s="226"/>
      <c r="E62" s="224" t="s">
        <v>26</v>
      </c>
      <c r="F62" s="224"/>
      <c r="G62" s="136"/>
      <c r="H62" s="136"/>
    </row>
    <row r="63" spans="1:8" ht="15">
      <c r="A63" s="200" t="s">
        <v>3</v>
      </c>
      <c r="B63" s="200"/>
      <c r="C63" s="265">
        <v>904</v>
      </c>
      <c r="D63" s="266"/>
      <c r="E63" s="265">
        <v>1</v>
      </c>
      <c r="F63" s="266"/>
      <c r="G63" s="136"/>
      <c r="H63" s="136"/>
    </row>
    <row r="64" spans="1:8" ht="15">
      <c r="A64" s="200" t="s">
        <v>2</v>
      </c>
      <c r="B64" s="200"/>
      <c r="C64" s="265">
        <v>1390</v>
      </c>
      <c r="D64" s="266"/>
      <c r="E64" s="265">
        <v>112</v>
      </c>
      <c r="F64" s="266"/>
      <c r="G64" s="136"/>
      <c r="H64" s="136"/>
    </row>
    <row r="65" spans="1:8" ht="18" customHeight="1">
      <c r="A65" s="200" t="s">
        <v>0</v>
      </c>
      <c r="B65" s="200"/>
      <c r="C65" s="264">
        <f>SUM(C63:C64)</f>
        <v>2294</v>
      </c>
      <c r="D65" s="264"/>
      <c r="E65" s="264">
        <f>SUM(E63:E64)</f>
        <v>113</v>
      </c>
      <c r="F65" s="264"/>
      <c r="G65" s="136"/>
      <c r="H65" s="136"/>
    </row>
    <row r="66" spans="1:8" ht="15">
      <c r="A66" s="136"/>
      <c r="B66" s="136"/>
      <c r="C66" s="136"/>
      <c r="D66" s="136"/>
      <c r="E66" s="136"/>
      <c r="F66" s="136"/>
      <c r="G66" s="136"/>
      <c r="H66" s="136"/>
    </row>
    <row r="67" spans="1:8" ht="15">
      <c r="A67" s="267" t="s">
        <v>8</v>
      </c>
      <c r="B67" s="267"/>
      <c r="C67" s="267"/>
      <c r="D67" s="267"/>
      <c r="E67" s="267"/>
      <c r="F67" s="267"/>
      <c r="G67" s="136"/>
      <c r="H67" s="136"/>
    </row>
    <row r="68" spans="1:8" ht="59.25" customHeight="1">
      <c r="A68" s="60"/>
      <c r="B68" s="61" t="s">
        <v>25</v>
      </c>
      <c r="C68" s="61" t="s">
        <v>19</v>
      </c>
      <c r="D68" s="61" t="s">
        <v>28</v>
      </c>
      <c r="E68" s="61" t="s">
        <v>18</v>
      </c>
      <c r="F68" s="61" t="s">
        <v>22</v>
      </c>
      <c r="G68" s="136"/>
      <c r="H68" s="136"/>
    </row>
    <row r="69" spans="1:8" ht="15">
      <c r="A69" s="130" t="s">
        <v>17</v>
      </c>
      <c r="B69" s="131">
        <v>192</v>
      </c>
      <c r="C69" s="132">
        <v>33</v>
      </c>
      <c r="D69" s="139">
        <f>SUM(B69:C69)</f>
        <v>225</v>
      </c>
      <c r="E69" s="131">
        <v>184</v>
      </c>
      <c r="F69" s="131">
        <v>187</v>
      </c>
      <c r="G69" s="136"/>
      <c r="H69" s="136"/>
    </row>
    <row r="70" spans="1:8" ht="10.5" customHeight="1">
      <c r="A70" s="127"/>
      <c r="B70" s="126"/>
      <c r="C70" s="126"/>
      <c r="D70" s="126"/>
      <c r="E70" s="126"/>
      <c r="F70" s="126"/>
      <c r="G70" s="136"/>
      <c r="H70" s="136"/>
    </row>
    <row r="71" spans="1:8" ht="30" customHeight="1">
      <c r="A71" s="226"/>
      <c r="B71" s="226"/>
      <c r="C71" s="225" t="s">
        <v>27</v>
      </c>
      <c r="D71" s="226"/>
      <c r="E71" s="224" t="s">
        <v>26</v>
      </c>
      <c r="F71" s="224"/>
      <c r="G71" s="136"/>
      <c r="H71" s="136"/>
    </row>
    <row r="72" spans="1:8" ht="15">
      <c r="A72" s="200" t="s">
        <v>3</v>
      </c>
      <c r="B72" s="200"/>
      <c r="C72" s="265">
        <v>2384</v>
      </c>
      <c r="D72" s="266"/>
      <c r="E72" s="265">
        <v>0</v>
      </c>
      <c r="F72" s="266"/>
      <c r="G72" s="136"/>
      <c r="H72" s="136"/>
    </row>
    <row r="73" spans="1:8" ht="15">
      <c r="A73" s="200" t="s">
        <v>2</v>
      </c>
      <c r="B73" s="200"/>
      <c r="C73" s="265">
        <v>3339</v>
      </c>
      <c r="D73" s="266"/>
      <c r="E73" s="265">
        <v>30</v>
      </c>
      <c r="F73" s="266"/>
      <c r="G73" s="136"/>
      <c r="H73" s="136"/>
    </row>
    <row r="74" spans="1:8" ht="15">
      <c r="A74" s="200" t="s">
        <v>0</v>
      </c>
      <c r="B74" s="200"/>
      <c r="C74" s="264">
        <f>SUM(C72:C73)</f>
        <v>5723</v>
      </c>
      <c r="D74" s="264"/>
      <c r="E74" s="264">
        <f>SUM(E72:E73)</f>
        <v>30</v>
      </c>
      <c r="F74" s="264"/>
      <c r="G74" s="136"/>
      <c r="H74" s="136"/>
    </row>
    <row r="75" spans="1:8" ht="15">
      <c r="A75" s="136"/>
      <c r="B75" s="136"/>
      <c r="C75" s="136"/>
      <c r="D75" s="136"/>
      <c r="E75" s="136"/>
      <c r="F75" s="136"/>
      <c r="G75" s="136"/>
      <c r="H75" s="136"/>
    </row>
    <row r="76" spans="1:8" ht="15">
      <c r="A76" s="267" t="s">
        <v>9</v>
      </c>
      <c r="B76" s="267"/>
      <c r="C76" s="267"/>
      <c r="D76" s="267"/>
      <c r="E76" s="267"/>
      <c r="F76" s="267"/>
      <c r="G76" s="136"/>
      <c r="H76" s="136"/>
    </row>
    <row r="77" spans="1:8" ht="60" customHeight="1">
      <c r="A77" s="60"/>
      <c r="B77" s="61" t="s">
        <v>25</v>
      </c>
      <c r="C77" s="61" t="s">
        <v>19</v>
      </c>
      <c r="D77" s="61" t="s">
        <v>28</v>
      </c>
      <c r="E77" s="61" t="s">
        <v>18</v>
      </c>
      <c r="F77" s="61" t="s">
        <v>22</v>
      </c>
      <c r="G77" s="136"/>
      <c r="H77" s="136"/>
    </row>
    <row r="78" spans="1:8" ht="15">
      <c r="A78" s="130" t="s">
        <v>17</v>
      </c>
      <c r="B78" s="131">
        <v>43</v>
      </c>
      <c r="C78" s="132">
        <v>31</v>
      </c>
      <c r="D78" s="139">
        <f>SUM(B78:C78)</f>
        <v>74</v>
      </c>
      <c r="E78" s="131">
        <v>64</v>
      </c>
      <c r="F78" s="131">
        <v>528</v>
      </c>
      <c r="G78" s="136"/>
      <c r="H78" s="136"/>
    </row>
    <row r="79" spans="1:8" ht="11.25" customHeight="1">
      <c r="A79" s="127"/>
      <c r="B79" s="126"/>
      <c r="C79" s="126"/>
      <c r="D79" s="126"/>
      <c r="E79" s="126"/>
      <c r="F79" s="126"/>
      <c r="G79" s="136"/>
      <c r="H79" s="136"/>
    </row>
    <row r="80" spans="1:8" ht="30" customHeight="1">
      <c r="A80" s="226"/>
      <c r="B80" s="226"/>
      <c r="C80" s="225" t="s">
        <v>27</v>
      </c>
      <c r="D80" s="226"/>
      <c r="E80" s="224" t="s">
        <v>26</v>
      </c>
      <c r="F80" s="224"/>
      <c r="G80" s="136"/>
      <c r="H80" s="136"/>
    </row>
    <row r="81" spans="1:8" ht="15">
      <c r="A81" s="200" t="s">
        <v>3</v>
      </c>
      <c r="B81" s="200"/>
      <c r="C81" s="265">
        <v>174</v>
      </c>
      <c r="D81" s="266"/>
      <c r="E81" s="265">
        <v>7</v>
      </c>
      <c r="F81" s="266"/>
      <c r="G81" s="136"/>
      <c r="H81" s="136"/>
    </row>
    <row r="82" spans="1:8" ht="15">
      <c r="A82" s="200" t="s">
        <v>2</v>
      </c>
      <c r="B82" s="200"/>
      <c r="C82" s="265">
        <v>600</v>
      </c>
      <c r="D82" s="266"/>
      <c r="E82" s="265">
        <v>499</v>
      </c>
      <c r="F82" s="266"/>
      <c r="G82" s="136"/>
      <c r="H82" s="136"/>
    </row>
    <row r="83" spans="1:8" ht="15">
      <c r="A83" s="200" t="s">
        <v>0</v>
      </c>
      <c r="B83" s="200"/>
      <c r="C83" s="264">
        <f>SUM(C81:C82)</f>
        <v>774</v>
      </c>
      <c r="D83" s="264"/>
      <c r="E83" s="264">
        <f>SUM(E81:E82)</f>
        <v>506</v>
      </c>
      <c r="F83" s="264"/>
      <c r="G83" s="136"/>
      <c r="H83" s="136"/>
    </row>
    <row r="84" spans="1:8" ht="15">
      <c r="A84" s="136"/>
      <c r="B84" s="136"/>
      <c r="C84" s="136"/>
      <c r="D84" s="136"/>
      <c r="E84" s="136"/>
      <c r="F84" s="136"/>
      <c r="G84" s="136"/>
      <c r="H84" s="136"/>
    </row>
    <row r="85" spans="1:8" ht="15">
      <c r="A85" s="136"/>
      <c r="B85" s="136"/>
      <c r="C85" s="136"/>
      <c r="D85" s="136"/>
      <c r="E85" s="136"/>
      <c r="F85" s="136"/>
      <c r="G85" s="136"/>
      <c r="H85" s="136"/>
    </row>
    <row r="86" spans="1:8" ht="18" customHeight="1">
      <c r="A86" s="267" t="s">
        <v>10</v>
      </c>
      <c r="B86" s="267"/>
      <c r="C86" s="267"/>
      <c r="D86" s="267"/>
      <c r="E86" s="267"/>
      <c r="F86" s="267"/>
      <c r="G86" s="136"/>
      <c r="H86" s="136"/>
    </row>
    <row r="87" spans="1:8" ht="59.25" customHeight="1">
      <c r="A87" s="60"/>
      <c r="B87" s="61" t="s">
        <v>25</v>
      </c>
      <c r="C87" s="61" t="s">
        <v>19</v>
      </c>
      <c r="D87" s="61" t="s">
        <v>28</v>
      </c>
      <c r="E87" s="61" t="s">
        <v>18</v>
      </c>
      <c r="F87" s="61" t="s">
        <v>22</v>
      </c>
      <c r="G87" s="136"/>
      <c r="H87" s="136"/>
    </row>
    <row r="88" spans="1:8" ht="15">
      <c r="A88" s="130" t="s">
        <v>17</v>
      </c>
      <c r="B88" s="131">
        <v>258</v>
      </c>
      <c r="C88" s="132">
        <v>30</v>
      </c>
      <c r="D88" s="139">
        <f>SUM(B88:C88)</f>
        <v>288</v>
      </c>
      <c r="E88" s="131">
        <v>256</v>
      </c>
      <c r="F88" s="131">
        <v>208</v>
      </c>
      <c r="G88" s="136"/>
      <c r="H88" s="136"/>
    </row>
    <row r="89" spans="1:8" ht="10.5" customHeight="1">
      <c r="A89" s="127"/>
      <c r="B89" s="126"/>
      <c r="C89" s="126"/>
      <c r="D89" s="126"/>
      <c r="E89" s="126"/>
      <c r="F89" s="126"/>
      <c r="G89" s="136"/>
      <c r="H89" s="136"/>
    </row>
    <row r="90" spans="1:8" ht="30" customHeight="1">
      <c r="A90" s="226"/>
      <c r="B90" s="226"/>
      <c r="C90" s="225" t="s">
        <v>27</v>
      </c>
      <c r="D90" s="226"/>
      <c r="E90" s="224" t="s">
        <v>26</v>
      </c>
      <c r="F90" s="224"/>
      <c r="G90" s="136"/>
      <c r="H90" s="136"/>
    </row>
    <row r="91" spans="1:8" ht="15">
      <c r="A91" s="200" t="s">
        <v>3</v>
      </c>
      <c r="B91" s="200"/>
      <c r="C91" s="265">
        <v>2795</v>
      </c>
      <c r="D91" s="266"/>
      <c r="E91" s="265">
        <v>23</v>
      </c>
      <c r="F91" s="266"/>
      <c r="G91" s="136"/>
      <c r="H91" s="136"/>
    </row>
    <row r="92" spans="1:8" ht="15">
      <c r="A92" s="200" t="s">
        <v>2</v>
      </c>
      <c r="B92" s="200"/>
      <c r="C92" s="265">
        <v>3448</v>
      </c>
      <c r="D92" s="266"/>
      <c r="E92" s="265">
        <v>178</v>
      </c>
      <c r="F92" s="266"/>
      <c r="G92" s="136"/>
      <c r="H92" s="136"/>
    </row>
    <row r="93" spans="1:8" ht="15">
      <c r="A93" s="200" t="s">
        <v>0</v>
      </c>
      <c r="B93" s="200"/>
      <c r="C93" s="264">
        <f>SUM(C91:C92)</f>
        <v>6243</v>
      </c>
      <c r="D93" s="264"/>
      <c r="E93" s="264">
        <f>SUM(E91:E92)</f>
        <v>201</v>
      </c>
      <c r="F93" s="264"/>
      <c r="G93" s="136"/>
      <c r="H93" s="136"/>
    </row>
    <row r="94" spans="1:8" ht="15">
      <c r="A94" s="136"/>
      <c r="B94" s="136"/>
      <c r="C94" s="136"/>
      <c r="D94" s="136"/>
      <c r="E94" s="136"/>
      <c r="F94" s="136"/>
      <c r="G94" s="136"/>
      <c r="H94" s="136"/>
    </row>
    <row r="95" spans="1:8" ht="15">
      <c r="A95" s="267" t="s">
        <v>11</v>
      </c>
      <c r="B95" s="267"/>
      <c r="C95" s="267"/>
      <c r="D95" s="267"/>
      <c r="E95" s="267"/>
      <c r="F95" s="267"/>
      <c r="G95" s="136"/>
      <c r="H95" s="136"/>
    </row>
    <row r="96" spans="1:8" ht="58.5" customHeight="1">
      <c r="A96" s="60"/>
      <c r="B96" s="61" t="s">
        <v>25</v>
      </c>
      <c r="C96" s="61" t="s">
        <v>19</v>
      </c>
      <c r="D96" s="61" t="s">
        <v>28</v>
      </c>
      <c r="E96" s="61" t="s">
        <v>18</v>
      </c>
      <c r="F96" s="61" t="s">
        <v>22</v>
      </c>
      <c r="G96" s="136"/>
      <c r="H96" s="136"/>
    </row>
    <row r="97" spans="1:8" ht="15">
      <c r="A97" s="130" t="s">
        <v>17</v>
      </c>
      <c r="B97" s="131">
        <v>132</v>
      </c>
      <c r="C97" s="132">
        <v>9</v>
      </c>
      <c r="D97" s="139">
        <f>SUM(B97:C97)</f>
        <v>141</v>
      </c>
      <c r="E97" s="131">
        <v>117</v>
      </c>
      <c r="F97" s="131">
        <v>134</v>
      </c>
      <c r="G97" s="136"/>
      <c r="H97" s="136"/>
    </row>
    <row r="98" spans="1:8" ht="12" customHeight="1">
      <c r="A98" s="127"/>
      <c r="B98" s="126"/>
      <c r="C98" s="126"/>
      <c r="D98" s="126"/>
      <c r="E98" s="126"/>
      <c r="F98" s="126"/>
      <c r="G98" s="136"/>
      <c r="H98" s="136"/>
    </row>
    <row r="99" spans="1:8" ht="30" customHeight="1">
      <c r="A99" s="226"/>
      <c r="B99" s="226"/>
      <c r="C99" s="225" t="s">
        <v>27</v>
      </c>
      <c r="D99" s="226"/>
      <c r="E99" s="224" t="s">
        <v>26</v>
      </c>
      <c r="F99" s="224"/>
      <c r="G99" s="136"/>
      <c r="H99" s="136"/>
    </row>
    <row r="100" spans="1:8" ht="15">
      <c r="A100" s="200" t="s">
        <v>3</v>
      </c>
      <c r="B100" s="200"/>
      <c r="C100" s="265">
        <v>1173</v>
      </c>
      <c r="D100" s="266"/>
      <c r="E100" s="265">
        <v>13</v>
      </c>
      <c r="F100" s="266"/>
      <c r="G100" s="136"/>
      <c r="H100" s="136"/>
    </row>
    <row r="101" spans="1:8" ht="15">
      <c r="A101" s="200" t="s">
        <v>2</v>
      </c>
      <c r="B101" s="200"/>
      <c r="C101" s="265">
        <v>1934</v>
      </c>
      <c r="D101" s="266"/>
      <c r="E101" s="265">
        <v>84</v>
      </c>
      <c r="F101" s="266"/>
      <c r="G101" s="136"/>
      <c r="H101" s="136"/>
    </row>
    <row r="102" spans="1:8" ht="15">
      <c r="A102" s="200" t="s">
        <v>0</v>
      </c>
      <c r="B102" s="200"/>
      <c r="C102" s="264">
        <f>SUM(C100:C101)</f>
        <v>3107</v>
      </c>
      <c r="D102" s="264"/>
      <c r="E102" s="264">
        <f>SUM(E100:E101)</f>
        <v>97</v>
      </c>
      <c r="F102" s="264"/>
      <c r="G102" s="136"/>
      <c r="H102" s="136"/>
    </row>
    <row r="103" spans="1:8" ht="15">
      <c r="A103" s="136"/>
      <c r="B103" s="136"/>
      <c r="C103" s="136"/>
      <c r="D103" s="136"/>
      <c r="E103" s="136"/>
      <c r="F103" s="136"/>
      <c r="G103" s="136"/>
      <c r="H103" s="136"/>
    </row>
    <row r="104" spans="1:8" ht="15">
      <c r="A104" s="267" t="s">
        <v>12</v>
      </c>
      <c r="B104" s="267"/>
      <c r="C104" s="267"/>
      <c r="D104" s="267"/>
      <c r="E104" s="267"/>
      <c r="F104" s="267"/>
      <c r="G104" s="136"/>
      <c r="H104" s="136"/>
    </row>
    <row r="105" spans="1:8" ht="59.25" customHeight="1">
      <c r="A105" s="60"/>
      <c r="B105" s="61" t="s">
        <v>25</v>
      </c>
      <c r="C105" s="61" t="s">
        <v>19</v>
      </c>
      <c r="D105" s="61" t="s">
        <v>28</v>
      </c>
      <c r="E105" s="61" t="s">
        <v>18</v>
      </c>
      <c r="F105" s="61" t="s">
        <v>22</v>
      </c>
      <c r="G105" s="136"/>
      <c r="H105" s="136"/>
    </row>
    <row r="106" spans="1:8" ht="15">
      <c r="A106" s="130" t="s">
        <v>17</v>
      </c>
      <c r="B106" s="131">
        <v>1587</v>
      </c>
      <c r="C106" s="132">
        <v>133</v>
      </c>
      <c r="D106" s="133">
        <f>SUM(B106:C106)</f>
        <v>1720</v>
      </c>
      <c r="E106" s="134">
        <v>1427</v>
      </c>
      <c r="F106" s="131">
        <v>1059</v>
      </c>
      <c r="G106" s="136"/>
      <c r="H106" s="136"/>
    </row>
    <row r="107" spans="1:8" ht="15.75" customHeight="1">
      <c r="A107" s="127"/>
      <c r="B107" s="126"/>
      <c r="C107" s="126"/>
      <c r="D107" s="126"/>
      <c r="E107" s="126"/>
      <c r="F107" s="126"/>
      <c r="G107" s="136"/>
      <c r="H107" s="136"/>
    </row>
    <row r="108" spans="1:8" ht="30" customHeight="1">
      <c r="A108" s="226"/>
      <c r="B108" s="226"/>
      <c r="C108" s="225" t="s">
        <v>27</v>
      </c>
      <c r="D108" s="226"/>
      <c r="E108" s="224" t="s">
        <v>26</v>
      </c>
      <c r="F108" s="224"/>
      <c r="G108" s="136"/>
      <c r="H108" s="136"/>
    </row>
    <row r="109" spans="1:8" ht="15">
      <c r="A109" s="200" t="s">
        <v>3</v>
      </c>
      <c r="B109" s="200"/>
      <c r="C109" s="265">
        <v>4979</v>
      </c>
      <c r="D109" s="266"/>
      <c r="E109" s="265">
        <v>146</v>
      </c>
      <c r="F109" s="266"/>
      <c r="G109" s="136"/>
      <c r="H109" s="136"/>
    </row>
    <row r="110" spans="1:8" ht="15">
      <c r="A110" s="200" t="s">
        <v>2</v>
      </c>
      <c r="B110" s="200"/>
      <c r="C110" s="265">
        <v>11365</v>
      </c>
      <c r="D110" s="266"/>
      <c r="E110" s="265">
        <v>1233</v>
      </c>
      <c r="F110" s="266"/>
      <c r="G110" s="136"/>
      <c r="H110" s="136"/>
    </row>
    <row r="111" spans="1:8" ht="15">
      <c r="A111" s="200" t="s">
        <v>0</v>
      </c>
      <c r="B111" s="200"/>
      <c r="C111" s="264">
        <f>SUM(C109:C110)</f>
        <v>16344</v>
      </c>
      <c r="D111" s="264"/>
      <c r="E111" s="264">
        <f>SUM(E109:E110)</f>
        <v>1379</v>
      </c>
      <c r="F111" s="264"/>
      <c r="G111" s="136"/>
      <c r="H111" s="136"/>
    </row>
    <row r="112" spans="1:8" ht="15">
      <c r="A112" s="136"/>
      <c r="B112" s="136"/>
      <c r="C112" s="136"/>
      <c r="D112" s="136"/>
      <c r="E112" s="136"/>
      <c r="F112" s="136"/>
      <c r="G112" s="136"/>
      <c r="H112" s="136"/>
    </row>
    <row r="113" spans="1:8" ht="15">
      <c r="A113" s="136"/>
      <c r="B113" s="136"/>
      <c r="C113" s="136"/>
      <c r="D113" s="136"/>
      <c r="E113" s="136"/>
      <c r="F113" s="136"/>
      <c r="G113" s="136"/>
      <c r="H113" s="136"/>
    </row>
    <row r="114" spans="1:8" ht="15">
      <c r="A114" s="267" t="s">
        <v>13</v>
      </c>
      <c r="B114" s="267"/>
      <c r="C114" s="267"/>
      <c r="D114" s="267"/>
      <c r="E114" s="267"/>
      <c r="F114" s="267"/>
      <c r="G114" s="136"/>
      <c r="H114" s="136"/>
    </row>
    <row r="115" spans="1:8" ht="60" customHeight="1">
      <c r="A115" s="60"/>
      <c r="B115" s="61" t="s">
        <v>25</v>
      </c>
      <c r="C115" s="61" t="s">
        <v>19</v>
      </c>
      <c r="D115" s="61" t="s">
        <v>28</v>
      </c>
      <c r="E115" s="61" t="s">
        <v>18</v>
      </c>
      <c r="F115" s="61" t="s">
        <v>22</v>
      </c>
      <c r="G115" s="136"/>
      <c r="H115" s="136"/>
    </row>
    <row r="116" spans="1:8" ht="15">
      <c r="A116" s="130" t="s">
        <v>17</v>
      </c>
      <c r="B116" s="131">
        <v>149</v>
      </c>
      <c r="C116" s="132">
        <v>49</v>
      </c>
      <c r="D116" s="139">
        <f>SUM(B116:C116)</f>
        <v>198</v>
      </c>
      <c r="E116" s="131">
        <v>162</v>
      </c>
      <c r="F116" s="131">
        <v>161</v>
      </c>
      <c r="G116" s="136"/>
      <c r="H116" s="136"/>
    </row>
    <row r="117" spans="1:8" ht="11.25" customHeight="1">
      <c r="A117" s="127"/>
      <c r="B117" s="126"/>
      <c r="C117" s="126"/>
      <c r="D117" s="126"/>
      <c r="E117" s="126"/>
      <c r="F117" s="126"/>
      <c r="G117" s="136"/>
      <c r="H117" s="136"/>
    </row>
    <row r="118" spans="1:8" ht="30" customHeight="1">
      <c r="A118" s="226"/>
      <c r="B118" s="226"/>
      <c r="C118" s="225" t="s">
        <v>27</v>
      </c>
      <c r="D118" s="226"/>
      <c r="E118" s="224" t="s">
        <v>26</v>
      </c>
      <c r="F118" s="224"/>
      <c r="G118" s="136"/>
      <c r="H118" s="136"/>
    </row>
    <row r="119" spans="1:8" ht="15">
      <c r="A119" s="200" t="s">
        <v>3</v>
      </c>
      <c r="B119" s="200"/>
      <c r="C119" s="265">
        <v>1014</v>
      </c>
      <c r="D119" s="266"/>
      <c r="E119" s="265">
        <v>46</v>
      </c>
      <c r="F119" s="266"/>
      <c r="G119" s="136"/>
      <c r="H119" s="136"/>
    </row>
    <row r="120" spans="1:8" ht="15">
      <c r="A120" s="200" t="s">
        <v>2</v>
      </c>
      <c r="B120" s="200"/>
      <c r="C120" s="265">
        <v>1759</v>
      </c>
      <c r="D120" s="266"/>
      <c r="E120" s="265">
        <v>280</v>
      </c>
      <c r="F120" s="266"/>
      <c r="G120" s="136"/>
      <c r="H120" s="136"/>
    </row>
    <row r="121" spans="1:8" ht="15">
      <c r="A121" s="200" t="s">
        <v>0</v>
      </c>
      <c r="B121" s="200"/>
      <c r="C121" s="264">
        <f>SUM(C119:C120)</f>
        <v>2773</v>
      </c>
      <c r="D121" s="264"/>
      <c r="E121" s="264">
        <f>SUM(E119:E120)</f>
        <v>326</v>
      </c>
      <c r="F121" s="264"/>
      <c r="G121" s="136"/>
      <c r="H121" s="136"/>
    </row>
    <row r="122" spans="1:8" ht="15">
      <c r="A122" s="136"/>
      <c r="B122" s="136"/>
      <c r="C122" s="136"/>
      <c r="D122" s="136"/>
      <c r="E122" s="136"/>
      <c r="F122" s="136"/>
      <c r="G122" s="136"/>
      <c r="H122" s="136"/>
    </row>
    <row r="123" spans="1:8" ht="15">
      <c r="A123" s="267" t="s">
        <v>14</v>
      </c>
      <c r="B123" s="267"/>
      <c r="C123" s="267"/>
      <c r="D123" s="267"/>
      <c r="E123" s="267"/>
      <c r="F123" s="267"/>
      <c r="G123" s="136"/>
      <c r="H123" s="136"/>
    </row>
    <row r="124" spans="1:8" ht="61.5" customHeight="1">
      <c r="A124" s="60"/>
      <c r="B124" s="61" t="s">
        <v>25</v>
      </c>
      <c r="C124" s="61" t="s">
        <v>19</v>
      </c>
      <c r="D124" s="61" t="s">
        <v>28</v>
      </c>
      <c r="E124" s="61" t="s">
        <v>18</v>
      </c>
      <c r="F124" s="61" t="s">
        <v>22</v>
      </c>
      <c r="G124" s="136"/>
      <c r="H124" s="136"/>
    </row>
    <row r="125" spans="1:8" ht="15">
      <c r="A125" s="130" t="s">
        <v>17</v>
      </c>
      <c r="B125" s="131">
        <v>76</v>
      </c>
      <c r="C125" s="132">
        <v>3</v>
      </c>
      <c r="D125" s="139">
        <f>SUM(B125:C125)</f>
        <v>79</v>
      </c>
      <c r="E125" s="131">
        <v>73</v>
      </c>
      <c r="F125" s="131">
        <v>87</v>
      </c>
      <c r="G125" s="136"/>
      <c r="H125" s="136"/>
    </row>
    <row r="126" spans="1:8" ht="11.25" customHeight="1">
      <c r="A126" s="127"/>
      <c r="B126" s="126"/>
      <c r="C126" s="126"/>
      <c r="D126" s="126"/>
      <c r="E126" s="126"/>
      <c r="F126" s="126"/>
      <c r="G126" s="136"/>
      <c r="H126" s="136"/>
    </row>
    <row r="127" spans="1:8" ht="30" customHeight="1">
      <c r="A127" s="226"/>
      <c r="B127" s="226"/>
      <c r="C127" s="225" t="s">
        <v>27</v>
      </c>
      <c r="D127" s="226"/>
      <c r="E127" s="224" t="s">
        <v>26</v>
      </c>
      <c r="F127" s="224"/>
      <c r="G127" s="136"/>
      <c r="H127" s="136"/>
    </row>
    <row r="128" spans="1:8" ht="15">
      <c r="A128" s="200" t="s">
        <v>3</v>
      </c>
      <c r="B128" s="200"/>
      <c r="C128" s="265">
        <v>405</v>
      </c>
      <c r="D128" s="266"/>
      <c r="E128" s="265">
        <v>0</v>
      </c>
      <c r="F128" s="266"/>
      <c r="G128" s="136"/>
      <c r="H128" s="136"/>
    </row>
    <row r="129" spans="1:8" ht="15">
      <c r="A129" s="200" t="s">
        <v>2</v>
      </c>
      <c r="B129" s="200"/>
      <c r="C129" s="265">
        <v>902</v>
      </c>
      <c r="D129" s="266"/>
      <c r="E129" s="265">
        <v>36</v>
      </c>
      <c r="F129" s="266"/>
      <c r="G129" s="136"/>
      <c r="H129" s="136"/>
    </row>
    <row r="130" spans="1:8" ht="15">
      <c r="A130" s="200" t="s">
        <v>0</v>
      </c>
      <c r="B130" s="200"/>
      <c r="C130" s="264">
        <f>SUM(C128:C129)</f>
        <v>1307</v>
      </c>
      <c r="D130" s="264"/>
      <c r="E130" s="264">
        <f>SUM(E128:E129)</f>
        <v>36</v>
      </c>
      <c r="F130" s="264"/>
      <c r="G130" s="136"/>
      <c r="H130" s="136"/>
    </row>
    <row r="131" spans="1:8" ht="15">
      <c r="A131" s="136"/>
      <c r="B131" s="136"/>
      <c r="C131" s="136"/>
      <c r="D131" s="136"/>
      <c r="E131" s="136"/>
      <c r="F131" s="136"/>
      <c r="G131" s="136"/>
      <c r="H131" s="136"/>
    </row>
    <row r="132" spans="1:8" ht="15">
      <c r="A132" s="267" t="s">
        <v>15</v>
      </c>
      <c r="B132" s="267"/>
      <c r="C132" s="267"/>
      <c r="D132" s="267"/>
      <c r="E132" s="267"/>
      <c r="F132" s="267"/>
      <c r="G132" s="136"/>
      <c r="H132" s="136"/>
    </row>
    <row r="133" spans="1:8" ht="62.25" customHeight="1">
      <c r="A133" s="60"/>
      <c r="B133" s="61" t="s">
        <v>25</v>
      </c>
      <c r="C133" s="61" t="s">
        <v>19</v>
      </c>
      <c r="D133" s="61" t="s">
        <v>28</v>
      </c>
      <c r="E133" s="61" t="s">
        <v>18</v>
      </c>
      <c r="F133" s="61" t="s">
        <v>22</v>
      </c>
      <c r="G133" s="136"/>
      <c r="H133" s="136"/>
    </row>
    <row r="134" spans="1:8" ht="15">
      <c r="A134" s="130" t="s">
        <v>17</v>
      </c>
      <c r="B134" s="131">
        <v>85</v>
      </c>
      <c r="C134" s="132">
        <v>53</v>
      </c>
      <c r="D134" s="139">
        <f>SUM(B134:C134)</f>
        <v>138</v>
      </c>
      <c r="E134" s="131">
        <v>125</v>
      </c>
      <c r="F134" s="131">
        <v>816</v>
      </c>
      <c r="G134" s="136"/>
      <c r="H134" s="136"/>
    </row>
    <row r="135" spans="1:8" ht="10.5" customHeight="1">
      <c r="A135" s="127"/>
      <c r="B135" s="126"/>
      <c r="C135" s="126"/>
      <c r="D135" s="126"/>
      <c r="E135" s="126"/>
      <c r="F135" s="126"/>
      <c r="G135" s="136"/>
      <c r="H135" s="136"/>
    </row>
    <row r="136" spans="1:8" ht="30.75" customHeight="1">
      <c r="A136" s="226"/>
      <c r="B136" s="226"/>
      <c r="C136" s="225" t="s">
        <v>27</v>
      </c>
      <c r="D136" s="226"/>
      <c r="E136" s="224" t="s">
        <v>26</v>
      </c>
      <c r="F136" s="224"/>
      <c r="G136" s="136"/>
      <c r="H136" s="136"/>
    </row>
    <row r="137" spans="1:8" ht="15">
      <c r="A137" s="200" t="s">
        <v>3</v>
      </c>
      <c r="B137" s="200"/>
      <c r="C137" s="265">
        <v>327</v>
      </c>
      <c r="D137" s="266"/>
      <c r="E137" s="265">
        <v>24</v>
      </c>
      <c r="F137" s="266"/>
      <c r="G137" s="136"/>
      <c r="H137" s="136"/>
    </row>
    <row r="138" spans="1:8" ht="15">
      <c r="A138" s="200" t="s">
        <v>2</v>
      </c>
      <c r="B138" s="200"/>
      <c r="C138" s="265">
        <v>853</v>
      </c>
      <c r="D138" s="266"/>
      <c r="E138" s="265">
        <v>759</v>
      </c>
      <c r="F138" s="266"/>
      <c r="G138" s="136"/>
      <c r="H138" s="136"/>
    </row>
    <row r="139" spans="1:8" ht="15">
      <c r="A139" s="200" t="s">
        <v>0</v>
      </c>
      <c r="B139" s="200"/>
      <c r="C139" s="264">
        <f>SUM(C137:C138)</f>
        <v>1180</v>
      </c>
      <c r="D139" s="264"/>
      <c r="E139" s="264">
        <f>SUM(E137:E138)</f>
        <v>783</v>
      </c>
      <c r="F139" s="264"/>
      <c r="G139" s="136"/>
      <c r="H139" s="136"/>
    </row>
    <row r="140" spans="1:8" ht="15">
      <c r="A140" s="136"/>
      <c r="B140" s="136"/>
      <c r="C140" s="136"/>
      <c r="D140" s="136"/>
      <c r="E140" s="136"/>
      <c r="F140" s="136"/>
      <c r="G140" s="136"/>
      <c r="H140" s="136"/>
    </row>
    <row r="141" spans="1:8" ht="17.25" customHeight="1">
      <c r="A141" s="267" t="s">
        <v>16</v>
      </c>
      <c r="B141" s="267"/>
      <c r="C141" s="267"/>
      <c r="D141" s="267"/>
      <c r="E141" s="267"/>
      <c r="F141" s="267"/>
      <c r="G141" s="136"/>
      <c r="H141" s="136"/>
    </row>
    <row r="142" spans="1:8" ht="59.25" customHeight="1">
      <c r="A142" s="60"/>
      <c r="B142" s="61" t="s">
        <v>25</v>
      </c>
      <c r="C142" s="61" t="s">
        <v>19</v>
      </c>
      <c r="D142" s="61" t="s">
        <v>28</v>
      </c>
      <c r="E142" s="61" t="s">
        <v>18</v>
      </c>
      <c r="F142" s="61" t="s">
        <v>22</v>
      </c>
      <c r="G142" s="136"/>
      <c r="H142" s="136"/>
    </row>
    <row r="143" spans="1:8" ht="15">
      <c r="A143" s="130" t="s">
        <v>17</v>
      </c>
      <c r="B143" s="131">
        <v>205</v>
      </c>
      <c r="C143" s="132">
        <v>89</v>
      </c>
      <c r="D143" s="139">
        <f>SUM(B143:C143)</f>
        <v>294</v>
      </c>
      <c r="E143" s="131">
        <v>249</v>
      </c>
      <c r="F143" s="131">
        <v>785</v>
      </c>
      <c r="G143" s="136"/>
      <c r="H143" s="136"/>
    </row>
    <row r="144" spans="1:8" ht="15">
      <c r="A144" s="127"/>
      <c r="B144" s="126"/>
      <c r="C144" s="126"/>
      <c r="D144" s="126"/>
      <c r="E144" s="126"/>
      <c r="F144" s="126"/>
      <c r="G144" s="136"/>
      <c r="H144" s="136"/>
    </row>
    <row r="145" spans="1:8" ht="30" customHeight="1">
      <c r="A145" s="226"/>
      <c r="B145" s="226"/>
      <c r="C145" s="225" t="s">
        <v>27</v>
      </c>
      <c r="D145" s="226"/>
      <c r="E145" s="224" t="s">
        <v>26</v>
      </c>
      <c r="F145" s="224"/>
      <c r="G145" s="136"/>
      <c r="H145" s="136"/>
    </row>
    <row r="146" spans="1:8" ht="15">
      <c r="A146" s="200" t="s">
        <v>3</v>
      </c>
      <c r="B146" s="200"/>
      <c r="C146" s="265">
        <v>862</v>
      </c>
      <c r="D146" s="266"/>
      <c r="E146" s="265">
        <v>11</v>
      </c>
      <c r="F146" s="266"/>
      <c r="G146" s="136"/>
      <c r="H146" s="136"/>
    </row>
    <row r="147" spans="1:8" ht="15">
      <c r="A147" s="200" t="s">
        <v>2</v>
      </c>
      <c r="B147" s="200"/>
      <c r="C147" s="265">
        <v>1843</v>
      </c>
      <c r="D147" s="266"/>
      <c r="E147" s="265">
        <v>751</v>
      </c>
      <c r="F147" s="266"/>
      <c r="G147" s="136"/>
      <c r="H147" s="136"/>
    </row>
    <row r="148" spans="1:8" ht="15">
      <c r="A148" s="200" t="s">
        <v>0</v>
      </c>
      <c r="B148" s="200"/>
      <c r="C148" s="264">
        <f>SUM(C146:C147)</f>
        <v>2705</v>
      </c>
      <c r="D148" s="264"/>
      <c r="E148" s="264">
        <f>SUM(E146:E147)</f>
        <v>762</v>
      </c>
      <c r="F148" s="264"/>
      <c r="G148" s="136"/>
      <c r="H148" s="136"/>
    </row>
  </sheetData>
  <sheetProtection/>
  <mergeCells count="191">
    <mergeCell ref="E9:F9"/>
    <mergeCell ref="C9:D9"/>
    <mergeCell ref="C63:D63"/>
    <mergeCell ref="C54:D54"/>
    <mergeCell ref="C45:D45"/>
    <mergeCell ref="C36:D36"/>
    <mergeCell ref="E54:F54"/>
    <mergeCell ref="A15:E15"/>
    <mergeCell ref="A14:F14"/>
    <mergeCell ref="A10:B10"/>
    <mergeCell ref="A9:B9"/>
    <mergeCell ref="A8:B8"/>
    <mergeCell ref="A1:F1"/>
    <mergeCell ref="A2:F2"/>
    <mergeCell ref="B3:F3"/>
    <mergeCell ref="A7:B7"/>
    <mergeCell ref="C7:D7"/>
    <mergeCell ref="E7:F7"/>
    <mergeCell ref="C8:D8"/>
    <mergeCell ref="E8:F8"/>
    <mergeCell ref="C10:D10"/>
    <mergeCell ref="E10:F10"/>
    <mergeCell ref="A19:F19"/>
    <mergeCell ref="A18:F18"/>
    <mergeCell ref="A16:F16"/>
    <mergeCell ref="A17:F17"/>
    <mergeCell ref="A36:B36"/>
    <mergeCell ref="A37:B37"/>
    <mergeCell ref="A30:F30"/>
    <mergeCell ref="A31:F31"/>
    <mergeCell ref="A35:B35"/>
    <mergeCell ref="C35:D35"/>
    <mergeCell ref="E35:F35"/>
    <mergeCell ref="C37:D37"/>
    <mergeCell ref="E37:F37"/>
    <mergeCell ref="E36:F36"/>
    <mergeCell ref="A44:B44"/>
    <mergeCell ref="C44:D44"/>
    <mergeCell ref="E44:F44"/>
    <mergeCell ref="A45:B45"/>
    <mergeCell ref="E45:F45"/>
    <mergeCell ref="A38:B38"/>
    <mergeCell ref="C38:D38"/>
    <mergeCell ref="E38:F38"/>
    <mergeCell ref="A40:F40"/>
    <mergeCell ref="A46:B46"/>
    <mergeCell ref="A47:B47"/>
    <mergeCell ref="C47:D47"/>
    <mergeCell ref="E47:F47"/>
    <mergeCell ref="C46:D46"/>
    <mergeCell ref="E46:F46"/>
    <mergeCell ref="A54:B54"/>
    <mergeCell ref="A55:B55"/>
    <mergeCell ref="A49:F49"/>
    <mergeCell ref="A53:B53"/>
    <mergeCell ref="C53:D53"/>
    <mergeCell ref="E53:F53"/>
    <mergeCell ref="E55:F55"/>
    <mergeCell ref="C55:D55"/>
    <mergeCell ref="A62:B62"/>
    <mergeCell ref="C62:D62"/>
    <mergeCell ref="E62:F62"/>
    <mergeCell ref="A63:B63"/>
    <mergeCell ref="E63:F63"/>
    <mergeCell ref="A56:B56"/>
    <mergeCell ref="C56:D56"/>
    <mergeCell ref="E56:F56"/>
    <mergeCell ref="A58:F58"/>
    <mergeCell ref="A64:B64"/>
    <mergeCell ref="A65:B65"/>
    <mergeCell ref="C65:D65"/>
    <mergeCell ref="E65:F65"/>
    <mergeCell ref="C64:D64"/>
    <mergeCell ref="E64:F64"/>
    <mergeCell ref="A67:F67"/>
    <mergeCell ref="A71:B71"/>
    <mergeCell ref="C71:D71"/>
    <mergeCell ref="E71:F71"/>
    <mergeCell ref="C73:D73"/>
    <mergeCell ref="E72:F72"/>
    <mergeCell ref="E73:F73"/>
    <mergeCell ref="C72:D72"/>
    <mergeCell ref="A74:B74"/>
    <mergeCell ref="C74:D74"/>
    <mergeCell ref="E74:F74"/>
    <mergeCell ref="A76:F76"/>
    <mergeCell ref="A72:B72"/>
    <mergeCell ref="A73:B73"/>
    <mergeCell ref="A80:B80"/>
    <mergeCell ref="C80:D80"/>
    <mergeCell ref="E80:F80"/>
    <mergeCell ref="A81:B81"/>
    <mergeCell ref="C81:D81"/>
    <mergeCell ref="E81:F81"/>
    <mergeCell ref="A82:B82"/>
    <mergeCell ref="A83:B83"/>
    <mergeCell ref="C83:D83"/>
    <mergeCell ref="E83:F83"/>
    <mergeCell ref="C82:D82"/>
    <mergeCell ref="E82:F82"/>
    <mergeCell ref="A86:F86"/>
    <mergeCell ref="A90:B90"/>
    <mergeCell ref="C90:D90"/>
    <mergeCell ref="E90:F90"/>
    <mergeCell ref="E91:F91"/>
    <mergeCell ref="E92:F92"/>
    <mergeCell ref="C91:D91"/>
    <mergeCell ref="C92:D92"/>
    <mergeCell ref="A93:B93"/>
    <mergeCell ref="C93:D93"/>
    <mergeCell ref="E93:F93"/>
    <mergeCell ref="A95:F95"/>
    <mergeCell ref="A91:B91"/>
    <mergeCell ref="A92:B92"/>
    <mergeCell ref="A99:B99"/>
    <mergeCell ref="C99:D99"/>
    <mergeCell ref="E99:F99"/>
    <mergeCell ref="A100:B100"/>
    <mergeCell ref="C100:D100"/>
    <mergeCell ref="E100:F100"/>
    <mergeCell ref="A101:B101"/>
    <mergeCell ref="A102:B102"/>
    <mergeCell ref="C102:D102"/>
    <mergeCell ref="E102:F102"/>
    <mergeCell ref="C101:D101"/>
    <mergeCell ref="E101:F101"/>
    <mergeCell ref="A104:F104"/>
    <mergeCell ref="A108:B108"/>
    <mergeCell ref="C108:D108"/>
    <mergeCell ref="E108:F108"/>
    <mergeCell ref="C109:D109"/>
    <mergeCell ref="C110:D110"/>
    <mergeCell ref="E109:F109"/>
    <mergeCell ref="E110:F110"/>
    <mergeCell ref="A111:B111"/>
    <mergeCell ref="C111:D111"/>
    <mergeCell ref="E111:F111"/>
    <mergeCell ref="A114:F114"/>
    <mergeCell ref="A109:B109"/>
    <mergeCell ref="A110:B110"/>
    <mergeCell ref="A118:B118"/>
    <mergeCell ref="C118:D118"/>
    <mergeCell ref="E118:F118"/>
    <mergeCell ref="A119:B119"/>
    <mergeCell ref="C119:D119"/>
    <mergeCell ref="E119:F119"/>
    <mergeCell ref="A123:F123"/>
    <mergeCell ref="A127:B127"/>
    <mergeCell ref="C127:D127"/>
    <mergeCell ref="E127:F127"/>
    <mergeCell ref="A120:B120"/>
    <mergeCell ref="A121:B121"/>
    <mergeCell ref="C121:D121"/>
    <mergeCell ref="E121:F121"/>
    <mergeCell ref="C120:D120"/>
    <mergeCell ref="E120:F120"/>
    <mergeCell ref="A130:B130"/>
    <mergeCell ref="C130:D130"/>
    <mergeCell ref="E130:F130"/>
    <mergeCell ref="A132:F132"/>
    <mergeCell ref="A128:B128"/>
    <mergeCell ref="A129:B129"/>
    <mergeCell ref="C129:D129"/>
    <mergeCell ref="E129:F129"/>
    <mergeCell ref="C128:D128"/>
    <mergeCell ref="E128:F128"/>
    <mergeCell ref="A136:B136"/>
    <mergeCell ref="C136:D136"/>
    <mergeCell ref="E136:F136"/>
    <mergeCell ref="A137:B137"/>
    <mergeCell ref="C137:D137"/>
    <mergeCell ref="E137:F137"/>
    <mergeCell ref="A141:F141"/>
    <mergeCell ref="A145:B145"/>
    <mergeCell ref="C145:D145"/>
    <mergeCell ref="E145:F145"/>
    <mergeCell ref="A138:B138"/>
    <mergeCell ref="A139:B139"/>
    <mergeCell ref="C139:D139"/>
    <mergeCell ref="E139:F139"/>
    <mergeCell ref="C138:D138"/>
    <mergeCell ref="E138:F138"/>
    <mergeCell ref="A148:B148"/>
    <mergeCell ref="C148:D148"/>
    <mergeCell ref="E148:F148"/>
    <mergeCell ref="A146:B146"/>
    <mergeCell ref="A147:B147"/>
    <mergeCell ref="C146:D146"/>
    <mergeCell ref="E146:F146"/>
    <mergeCell ref="C147:D147"/>
    <mergeCell ref="E147:F14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6" manualBreakCount="6">
    <brk id="48" max="5" man="1"/>
    <brk id="66" max="5" man="1"/>
    <brk id="85" max="5" man="1"/>
    <brk id="103" max="5" man="1"/>
    <brk id="122" max="5" man="1"/>
    <brk id="140" max="5" man="1"/>
  </rowBreaks>
  <colBreaks count="1" manualBreakCount="1">
    <brk id="6" max="1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51"/>
  <sheetViews>
    <sheetView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16.57421875" style="64" customWidth="1"/>
    <col min="2" max="2" width="18.8515625" style="64" customWidth="1"/>
    <col min="3" max="3" width="21.7109375" style="64" customWidth="1"/>
    <col min="4" max="4" width="11.7109375" style="64" customWidth="1"/>
    <col min="5" max="5" width="18.8515625" style="64" customWidth="1"/>
    <col min="6" max="6" width="26.57421875" style="64" customWidth="1"/>
    <col min="7" max="7" width="15.140625" style="64" customWidth="1"/>
    <col min="8" max="16384" width="9.140625" style="64" customWidth="1"/>
  </cols>
  <sheetData>
    <row r="1" spans="1:8" ht="15">
      <c r="A1" s="285" t="s">
        <v>55</v>
      </c>
      <c r="B1" s="285"/>
      <c r="C1" s="285"/>
      <c r="D1" s="285"/>
      <c r="E1" s="285"/>
      <c r="F1" s="285"/>
      <c r="G1" s="63"/>
      <c r="H1" s="63"/>
    </row>
    <row r="2" spans="1:8" ht="15">
      <c r="A2" s="222" t="s">
        <v>67</v>
      </c>
      <c r="B2" s="222"/>
      <c r="C2" s="222"/>
      <c r="D2" s="222"/>
      <c r="E2" s="222"/>
      <c r="F2" s="222"/>
      <c r="G2" s="65"/>
      <c r="H2" s="65"/>
    </row>
    <row r="3" spans="1:8" ht="15">
      <c r="A3" s="66"/>
      <c r="B3" s="223" t="s">
        <v>29</v>
      </c>
      <c r="C3" s="223"/>
      <c r="D3" s="223"/>
      <c r="E3" s="223"/>
      <c r="F3" s="223"/>
      <c r="G3" s="65"/>
      <c r="H3" s="65"/>
    </row>
    <row r="4" spans="1:8" ht="63.75" customHeight="1">
      <c r="A4" s="60"/>
      <c r="B4" s="61" t="s">
        <v>25</v>
      </c>
      <c r="C4" s="61" t="s">
        <v>19</v>
      </c>
      <c r="D4" s="61" t="s">
        <v>28</v>
      </c>
      <c r="E4" s="61" t="s">
        <v>18</v>
      </c>
      <c r="F4" s="61" t="s">
        <v>22</v>
      </c>
      <c r="G4" s="67"/>
      <c r="H4" s="67"/>
    </row>
    <row r="5" spans="1:8" ht="15">
      <c r="A5" s="68" t="s">
        <v>17</v>
      </c>
      <c r="B5" s="69">
        <v>13106</v>
      </c>
      <c r="C5" s="70">
        <v>1282</v>
      </c>
      <c r="D5" s="71">
        <f>SUM(B5:C5)</f>
        <v>14388</v>
      </c>
      <c r="E5" s="70">
        <v>11438</v>
      </c>
      <c r="F5" s="72">
        <v>9137</v>
      </c>
      <c r="G5" s="73"/>
      <c r="H5" s="74"/>
    </row>
    <row r="6" spans="1:8" ht="15">
      <c r="A6" s="65"/>
      <c r="B6" s="63"/>
      <c r="C6" s="63"/>
      <c r="D6" s="63"/>
      <c r="E6" s="63"/>
      <c r="F6" s="63"/>
      <c r="G6" s="65"/>
      <c r="H6" s="65"/>
    </row>
    <row r="7" spans="1:8" ht="30.75" customHeight="1">
      <c r="A7" s="226"/>
      <c r="B7" s="226"/>
      <c r="C7" s="225" t="s">
        <v>27</v>
      </c>
      <c r="D7" s="226"/>
      <c r="E7" s="224" t="s">
        <v>26</v>
      </c>
      <c r="F7" s="224"/>
      <c r="G7" s="65"/>
      <c r="H7" s="65"/>
    </row>
    <row r="8" spans="1:8" ht="15">
      <c r="A8" s="200" t="s">
        <v>3</v>
      </c>
      <c r="B8" s="200"/>
      <c r="C8" s="274">
        <v>53163</v>
      </c>
      <c r="D8" s="275"/>
      <c r="E8" s="274">
        <v>1275</v>
      </c>
      <c r="F8" s="275"/>
      <c r="G8" s="73"/>
      <c r="H8" s="75"/>
    </row>
    <row r="9" spans="1:8" ht="15">
      <c r="A9" s="200" t="s">
        <v>2</v>
      </c>
      <c r="B9" s="200"/>
      <c r="C9" s="274">
        <v>57914</v>
      </c>
      <c r="D9" s="275"/>
      <c r="E9" s="274">
        <v>8653</v>
      </c>
      <c r="F9" s="275"/>
      <c r="G9" s="73"/>
      <c r="H9" s="75"/>
    </row>
    <row r="10" spans="1:8" ht="15">
      <c r="A10" s="200" t="s">
        <v>0</v>
      </c>
      <c r="B10" s="200"/>
      <c r="C10" s="276">
        <f>SUM(C8:C9)</f>
        <v>111077</v>
      </c>
      <c r="D10" s="276"/>
      <c r="E10" s="276">
        <f>SUM(E8:E9)</f>
        <v>9928</v>
      </c>
      <c r="F10" s="276"/>
      <c r="G10" s="73"/>
      <c r="H10" s="75"/>
    </row>
    <row r="11" spans="1:8" ht="15">
      <c r="A11" s="65"/>
      <c r="B11" s="77"/>
      <c r="C11" s="77"/>
      <c r="D11" s="77"/>
      <c r="E11" s="73"/>
      <c r="F11" s="73"/>
      <c r="G11" s="73"/>
      <c r="H11" s="75" t="s">
        <v>56</v>
      </c>
    </row>
    <row r="12" spans="1:8" ht="15">
      <c r="A12" s="78"/>
      <c r="B12" s="78"/>
      <c r="C12" s="78"/>
      <c r="D12" s="78"/>
      <c r="E12" s="78"/>
      <c r="F12" s="73"/>
      <c r="G12" s="73"/>
      <c r="H12" s="75"/>
    </row>
    <row r="13" spans="1:8" ht="15">
      <c r="A13" s="78"/>
      <c r="B13" s="78"/>
      <c r="C13" s="78"/>
      <c r="D13" s="78"/>
      <c r="E13" s="73"/>
      <c r="F13" s="73"/>
      <c r="G13" s="73"/>
      <c r="H13" s="75"/>
    </row>
    <row r="14" spans="1:8" ht="15">
      <c r="A14" s="282" t="s">
        <v>1</v>
      </c>
      <c r="B14" s="282"/>
      <c r="C14" s="282"/>
      <c r="D14" s="282"/>
      <c r="E14" s="282"/>
      <c r="F14" s="282"/>
      <c r="G14" s="73"/>
      <c r="H14" s="75"/>
    </row>
    <row r="15" spans="1:8" ht="15">
      <c r="A15" s="281" t="s">
        <v>38</v>
      </c>
      <c r="B15" s="253"/>
      <c r="C15" s="253"/>
      <c r="D15" s="253"/>
      <c r="E15" s="253"/>
      <c r="F15" s="79"/>
      <c r="G15" s="73"/>
      <c r="H15" s="75"/>
    </row>
    <row r="16" spans="1:8" ht="15">
      <c r="A16" s="284" t="s">
        <v>36</v>
      </c>
      <c r="B16" s="284"/>
      <c r="C16" s="284"/>
      <c r="D16" s="284"/>
      <c r="E16" s="284"/>
      <c r="F16" s="284"/>
      <c r="G16" s="73"/>
      <c r="H16" s="75"/>
    </row>
    <row r="17" spans="1:8" ht="15">
      <c r="A17" s="284" t="s">
        <v>37</v>
      </c>
      <c r="B17" s="284"/>
      <c r="C17" s="284"/>
      <c r="D17" s="284"/>
      <c r="E17" s="284"/>
      <c r="F17" s="284"/>
      <c r="G17" s="73"/>
      <c r="H17" s="75"/>
    </row>
    <row r="18" spans="1:8" ht="15">
      <c r="A18" s="284" t="s">
        <v>39</v>
      </c>
      <c r="B18" s="284"/>
      <c r="C18" s="284"/>
      <c r="D18" s="284"/>
      <c r="E18" s="284"/>
      <c r="F18" s="284"/>
      <c r="G18" s="73"/>
      <c r="H18" s="75"/>
    </row>
    <row r="19" spans="1:8" ht="27" customHeight="1">
      <c r="A19" s="283" t="s">
        <v>20</v>
      </c>
      <c r="B19" s="283"/>
      <c r="C19" s="283"/>
      <c r="D19" s="283"/>
      <c r="E19" s="283"/>
      <c r="F19" s="283"/>
      <c r="G19" s="73"/>
      <c r="H19" s="75"/>
    </row>
    <row r="20" spans="1:8" ht="15">
      <c r="A20" s="65"/>
      <c r="B20" s="77"/>
      <c r="C20" s="77"/>
      <c r="D20" s="77"/>
      <c r="E20" s="73"/>
      <c r="F20" s="73"/>
      <c r="G20" s="73"/>
      <c r="H20" s="75"/>
    </row>
    <row r="21" spans="1:8" ht="15">
      <c r="A21" s="65"/>
      <c r="B21" s="77"/>
      <c r="C21" s="77"/>
      <c r="D21" s="77"/>
      <c r="E21" s="73"/>
      <c r="F21" s="73"/>
      <c r="G21" s="73"/>
      <c r="H21" s="75"/>
    </row>
    <row r="22" spans="1:8" ht="15">
      <c r="A22" s="65"/>
      <c r="B22" s="77"/>
      <c r="C22" s="77"/>
      <c r="D22" s="77"/>
      <c r="E22" s="73"/>
      <c r="F22" s="73"/>
      <c r="G22" s="73"/>
      <c r="H22" s="75"/>
    </row>
    <row r="23" spans="1:8" ht="15">
      <c r="A23" s="65"/>
      <c r="B23" s="77"/>
      <c r="C23" s="77"/>
      <c r="D23" s="77"/>
      <c r="E23" s="73"/>
      <c r="F23" s="73"/>
      <c r="G23" s="73"/>
      <c r="H23" s="75"/>
    </row>
    <row r="24" spans="1:8" ht="15">
      <c r="A24" s="65"/>
      <c r="B24" s="77"/>
      <c r="C24" s="77"/>
      <c r="D24" s="77"/>
      <c r="E24" s="73"/>
      <c r="F24" s="73"/>
      <c r="G24" s="73"/>
      <c r="H24" s="75"/>
    </row>
    <row r="25" spans="1:8" ht="15">
      <c r="A25" s="65"/>
      <c r="B25" s="77"/>
      <c r="C25" s="77"/>
      <c r="D25" s="77"/>
      <c r="E25" s="73"/>
      <c r="F25" s="73"/>
      <c r="G25" s="73"/>
      <c r="H25" s="75"/>
    </row>
    <row r="26" spans="1:8" ht="15">
      <c r="A26" s="65"/>
      <c r="B26" s="77"/>
      <c r="C26" s="77"/>
      <c r="D26" s="77"/>
      <c r="E26" s="73"/>
      <c r="F26" s="73"/>
      <c r="G26" s="73"/>
      <c r="H26" s="75"/>
    </row>
    <row r="27" spans="1:8" ht="15">
      <c r="A27" s="65"/>
      <c r="B27" s="77"/>
      <c r="C27" s="77"/>
      <c r="D27" s="77"/>
      <c r="E27" s="73"/>
      <c r="F27" s="73"/>
      <c r="G27" s="73"/>
      <c r="H27" s="75"/>
    </row>
    <row r="28" spans="1:8" ht="15">
      <c r="A28" s="65"/>
      <c r="B28" s="77"/>
      <c r="C28" s="77"/>
      <c r="D28" s="77"/>
      <c r="E28" s="73"/>
      <c r="F28" s="73"/>
      <c r="G28" s="73"/>
      <c r="H28" s="75"/>
    </row>
    <row r="29" spans="1:8" ht="15">
      <c r="A29" s="65"/>
      <c r="B29" s="77"/>
      <c r="C29" s="77"/>
      <c r="D29" s="77"/>
      <c r="E29" s="73"/>
      <c r="F29" s="73"/>
      <c r="G29" s="73"/>
      <c r="H29" s="75"/>
    </row>
    <row r="30" spans="1:8" ht="15">
      <c r="A30" s="277" t="s">
        <v>21</v>
      </c>
      <c r="B30" s="277"/>
      <c r="C30" s="277"/>
      <c r="D30" s="277"/>
      <c r="E30" s="277"/>
      <c r="F30" s="277"/>
      <c r="G30" s="73"/>
      <c r="H30" s="75"/>
    </row>
    <row r="31" spans="1:8" ht="15">
      <c r="A31" s="280" t="s">
        <v>4</v>
      </c>
      <c r="B31" s="280"/>
      <c r="C31" s="280"/>
      <c r="D31" s="280"/>
      <c r="E31" s="280"/>
      <c r="F31" s="280"/>
      <c r="G31" s="73"/>
      <c r="H31" s="73"/>
    </row>
    <row r="32" spans="1:8" ht="69.75" customHeight="1">
      <c r="A32" s="60"/>
      <c r="B32" s="61" t="s">
        <v>25</v>
      </c>
      <c r="C32" s="61" t="s">
        <v>19</v>
      </c>
      <c r="D32" s="61" t="s">
        <v>28</v>
      </c>
      <c r="E32" s="61" t="s">
        <v>18</v>
      </c>
      <c r="F32" s="61" t="s">
        <v>22</v>
      </c>
      <c r="G32" s="67" t="s">
        <v>56</v>
      </c>
      <c r="H32" s="67"/>
    </row>
    <row r="33" spans="1:8" ht="15">
      <c r="A33" s="68" t="s">
        <v>57</v>
      </c>
      <c r="B33" s="69">
        <v>690</v>
      </c>
      <c r="C33" s="69">
        <v>56</v>
      </c>
      <c r="D33" s="76">
        <f>SUM(B33:C33)</f>
        <v>746</v>
      </c>
      <c r="E33" s="69">
        <v>567</v>
      </c>
      <c r="F33" s="69">
        <v>270</v>
      </c>
      <c r="G33" s="73"/>
      <c r="H33" s="73"/>
    </row>
    <row r="34" spans="1:8" ht="13.5" customHeight="1">
      <c r="A34" s="65"/>
      <c r="B34" s="63"/>
      <c r="C34" s="63"/>
      <c r="D34" s="63"/>
      <c r="E34" s="63"/>
      <c r="F34" s="63"/>
      <c r="G34" s="73"/>
      <c r="H34" s="73"/>
    </row>
    <row r="35" spans="1:8" ht="30.75" customHeight="1">
      <c r="A35" s="226"/>
      <c r="B35" s="226"/>
      <c r="C35" s="225" t="s">
        <v>27</v>
      </c>
      <c r="D35" s="226"/>
      <c r="E35" s="224" t="s">
        <v>26</v>
      </c>
      <c r="F35" s="224"/>
      <c r="G35" s="65"/>
      <c r="H35" s="65"/>
    </row>
    <row r="36" spans="1:8" ht="15">
      <c r="A36" s="200" t="s">
        <v>3</v>
      </c>
      <c r="B36" s="200"/>
      <c r="C36" s="274">
        <v>3560</v>
      </c>
      <c r="D36" s="275"/>
      <c r="E36" s="274">
        <v>97</v>
      </c>
      <c r="F36" s="275"/>
      <c r="G36" s="73"/>
      <c r="H36" s="73"/>
    </row>
    <row r="37" spans="1:8" ht="15">
      <c r="A37" s="200" t="s">
        <v>2</v>
      </c>
      <c r="B37" s="200"/>
      <c r="C37" s="274">
        <v>3455</v>
      </c>
      <c r="D37" s="275"/>
      <c r="E37" s="274">
        <v>263</v>
      </c>
      <c r="F37" s="275"/>
      <c r="G37" s="73"/>
      <c r="H37" s="73"/>
    </row>
    <row r="38" spans="1:8" ht="15">
      <c r="A38" s="200" t="s">
        <v>0</v>
      </c>
      <c r="B38" s="200"/>
      <c r="C38" s="278">
        <f>SUM(C36:C37)</f>
        <v>7015</v>
      </c>
      <c r="D38" s="279"/>
      <c r="E38" s="278">
        <f>SUM(E36:E37)</f>
        <v>360</v>
      </c>
      <c r="F38" s="279"/>
      <c r="G38" s="73"/>
      <c r="H38" s="73"/>
    </row>
    <row r="39" spans="1:8" ht="15">
      <c r="A39" s="73"/>
      <c r="B39" s="73"/>
      <c r="C39" s="73"/>
      <c r="D39" s="73"/>
      <c r="E39" s="73"/>
      <c r="F39" s="73"/>
      <c r="G39" s="73"/>
      <c r="H39" s="73"/>
    </row>
    <row r="40" spans="1:8" ht="15">
      <c r="A40" s="280" t="s">
        <v>5</v>
      </c>
      <c r="B40" s="280"/>
      <c r="C40" s="280"/>
      <c r="D40" s="280"/>
      <c r="E40" s="280"/>
      <c r="F40" s="280"/>
      <c r="G40" s="73"/>
      <c r="H40" s="73"/>
    </row>
    <row r="41" spans="1:8" ht="63" customHeight="1">
      <c r="A41" s="60"/>
      <c r="B41" s="61" t="s">
        <v>25</v>
      </c>
      <c r="C41" s="61" t="s">
        <v>19</v>
      </c>
      <c r="D41" s="61" t="s">
        <v>28</v>
      </c>
      <c r="E41" s="61" t="s">
        <v>18</v>
      </c>
      <c r="F41" s="61" t="s">
        <v>22</v>
      </c>
      <c r="G41" s="67"/>
      <c r="H41" s="67"/>
    </row>
    <row r="42" spans="1:8" ht="15">
      <c r="A42" s="68" t="s">
        <v>17</v>
      </c>
      <c r="B42" s="69">
        <v>2250</v>
      </c>
      <c r="C42" s="69">
        <v>213</v>
      </c>
      <c r="D42" s="76">
        <f>SUM(B42:C42)</f>
        <v>2463</v>
      </c>
      <c r="E42" s="69">
        <v>1972</v>
      </c>
      <c r="F42" s="69">
        <v>1291</v>
      </c>
      <c r="G42" s="73"/>
      <c r="H42" s="73"/>
    </row>
    <row r="43" spans="1:8" ht="12" customHeight="1">
      <c r="A43" s="65"/>
      <c r="B43" s="63"/>
      <c r="C43" s="63"/>
      <c r="D43" s="63"/>
      <c r="E43" s="63"/>
      <c r="F43" s="63"/>
      <c r="G43" s="73"/>
      <c r="H43" s="73"/>
    </row>
    <row r="44" spans="1:8" ht="30.75" customHeight="1">
      <c r="A44" s="226"/>
      <c r="B44" s="226"/>
      <c r="C44" s="225" t="s">
        <v>27</v>
      </c>
      <c r="D44" s="226"/>
      <c r="E44" s="224" t="s">
        <v>26</v>
      </c>
      <c r="F44" s="224"/>
      <c r="G44" s="65"/>
      <c r="H44" s="65"/>
    </row>
    <row r="45" spans="1:8" ht="15">
      <c r="A45" s="200" t="s">
        <v>3</v>
      </c>
      <c r="B45" s="200"/>
      <c r="C45" s="274">
        <v>10484</v>
      </c>
      <c r="D45" s="275"/>
      <c r="E45" s="274">
        <v>128</v>
      </c>
      <c r="F45" s="275"/>
      <c r="G45" s="73"/>
      <c r="H45" s="73"/>
    </row>
    <row r="46" spans="1:8" ht="15">
      <c r="A46" s="200" t="s">
        <v>2</v>
      </c>
      <c r="B46" s="200"/>
      <c r="C46" s="274">
        <v>11375</v>
      </c>
      <c r="D46" s="275"/>
      <c r="E46" s="274">
        <v>677</v>
      </c>
      <c r="F46" s="275"/>
      <c r="G46" s="73"/>
      <c r="H46" s="73"/>
    </row>
    <row r="47" spans="1:8" ht="15">
      <c r="A47" s="200" t="s">
        <v>0</v>
      </c>
      <c r="B47" s="200"/>
      <c r="C47" s="276">
        <f>SUM(C45:C46)</f>
        <v>21859</v>
      </c>
      <c r="D47" s="276"/>
      <c r="E47" s="276">
        <f>SUM(E45:E46)</f>
        <v>805</v>
      </c>
      <c r="F47" s="276"/>
      <c r="G47" s="73"/>
      <c r="H47" s="73"/>
    </row>
    <row r="48" spans="1:8" ht="15">
      <c r="A48" s="73"/>
      <c r="B48" s="73"/>
      <c r="C48" s="73"/>
      <c r="D48" s="73"/>
      <c r="E48" s="73"/>
      <c r="F48" s="73"/>
      <c r="G48" s="73"/>
      <c r="H48" s="73"/>
    </row>
    <row r="49" spans="1:8" ht="15">
      <c r="A49" s="280" t="s">
        <v>6</v>
      </c>
      <c r="B49" s="280"/>
      <c r="C49" s="280"/>
      <c r="D49" s="280"/>
      <c r="E49" s="280"/>
      <c r="F49" s="280"/>
      <c r="G49" s="73"/>
      <c r="H49" s="73"/>
    </row>
    <row r="50" spans="1:8" ht="58.5" customHeight="1">
      <c r="A50" s="60"/>
      <c r="B50" s="61" t="s">
        <v>25</v>
      </c>
      <c r="C50" s="61" t="s">
        <v>19</v>
      </c>
      <c r="D50" s="61" t="s">
        <v>28</v>
      </c>
      <c r="E50" s="61" t="s">
        <v>18</v>
      </c>
      <c r="F50" s="61" t="s">
        <v>22</v>
      </c>
      <c r="G50" s="67"/>
      <c r="H50" s="67"/>
    </row>
    <row r="51" spans="1:8" ht="15">
      <c r="A51" s="68" t="s">
        <v>17</v>
      </c>
      <c r="B51" s="69">
        <v>506</v>
      </c>
      <c r="C51" s="69">
        <v>27</v>
      </c>
      <c r="D51" s="76">
        <f>SUM(B51:C51)</f>
        <v>533</v>
      </c>
      <c r="E51" s="69">
        <v>430</v>
      </c>
      <c r="F51" s="69">
        <v>138</v>
      </c>
      <c r="G51" s="73"/>
      <c r="H51" s="73"/>
    </row>
    <row r="52" spans="1:8" ht="18.75" customHeight="1">
      <c r="A52" s="65"/>
      <c r="B52" s="63"/>
      <c r="C52" s="63"/>
      <c r="D52" s="63"/>
      <c r="E52" s="63"/>
      <c r="F52" s="63"/>
      <c r="G52" s="73"/>
      <c r="H52" s="73"/>
    </row>
    <row r="53" spans="1:8" ht="29.25" customHeight="1">
      <c r="A53" s="226"/>
      <c r="B53" s="226"/>
      <c r="C53" s="225" t="s">
        <v>27</v>
      </c>
      <c r="D53" s="226"/>
      <c r="E53" s="224" t="s">
        <v>26</v>
      </c>
      <c r="F53" s="224"/>
      <c r="G53" s="65"/>
      <c r="H53" s="65"/>
    </row>
    <row r="54" spans="1:8" ht="15">
      <c r="A54" s="200" t="s">
        <v>3</v>
      </c>
      <c r="B54" s="200"/>
      <c r="C54" s="274">
        <v>2340</v>
      </c>
      <c r="D54" s="275"/>
      <c r="E54" s="274">
        <v>2</v>
      </c>
      <c r="F54" s="275"/>
      <c r="G54" s="73"/>
      <c r="H54" s="73"/>
    </row>
    <row r="55" spans="1:8" ht="15">
      <c r="A55" s="200" t="s">
        <v>2</v>
      </c>
      <c r="B55" s="200"/>
      <c r="C55" s="274">
        <v>2105</v>
      </c>
      <c r="D55" s="275"/>
      <c r="E55" s="274">
        <v>97</v>
      </c>
      <c r="F55" s="275"/>
      <c r="G55" s="73"/>
      <c r="H55" s="73"/>
    </row>
    <row r="56" spans="1:8" ht="15">
      <c r="A56" s="200" t="s">
        <v>0</v>
      </c>
      <c r="B56" s="200"/>
      <c r="C56" s="276">
        <f>SUM(C54:C55)</f>
        <v>4445</v>
      </c>
      <c r="D56" s="276"/>
      <c r="E56" s="276">
        <f>SUM(E54:E55)</f>
        <v>99</v>
      </c>
      <c r="F56" s="276"/>
      <c r="G56" s="73"/>
      <c r="H56" s="73"/>
    </row>
    <row r="57" spans="1:8" ht="15">
      <c r="A57" s="73"/>
      <c r="B57" s="73"/>
      <c r="C57" s="73"/>
      <c r="D57" s="73"/>
      <c r="E57" s="73"/>
      <c r="F57" s="73"/>
      <c r="G57" s="73"/>
      <c r="H57" s="73"/>
    </row>
    <row r="58" spans="1:8" ht="15">
      <c r="A58" s="73"/>
      <c r="B58" s="73"/>
      <c r="C58" s="73"/>
      <c r="D58" s="73"/>
      <c r="E58" s="73"/>
      <c r="F58" s="73"/>
      <c r="G58" s="73"/>
      <c r="H58" s="73"/>
    </row>
    <row r="59" spans="1:8" ht="15">
      <c r="A59" s="277" t="s">
        <v>7</v>
      </c>
      <c r="B59" s="277"/>
      <c r="C59" s="277"/>
      <c r="D59" s="277"/>
      <c r="E59" s="277"/>
      <c r="F59" s="277"/>
      <c r="G59" s="73"/>
      <c r="H59" s="73"/>
    </row>
    <row r="60" spans="1:8" ht="59.25" customHeight="1">
      <c r="A60" s="60"/>
      <c r="B60" s="61" t="s">
        <v>25</v>
      </c>
      <c r="C60" s="61" t="s">
        <v>19</v>
      </c>
      <c r="D60" s="61" t="s">
        <v>28</v>
      </c>
      <c r="E60" s="61" t="s">
        <v>18</v>
      </c>
      <c r="F60" s="61" t="s">
        <v>22</v>
      </c>
      <c r="G60" s="67"/>
      <c r="H60" s="67"/>
    </row>
    <row r="61" spans="1:8" ht="15">
      <c r="A61" s="68" t="s">
        <v>17</v>
      </c>
      <c r="B61" s="69">
        <v>414</v>
      </c>
      <c r="C61" s="69">
        <v>46</v>
      </c>
      <c r="D61" s="76">
        <f>SUM(B61:C61)</f>
        <v>460</v>
      </c>
      <c r="E61" s="69">
        <v>366</v>
      </c>
      <c r="F61" s="69">
        <v>229</v>
      </c>
      <c r="G61" s="73"/>
      <c r="H61" s="73"/>
    </row>
    <row r="62" spans="1:8" ht="13.5" customHeight="1">
      <c r="A62" s="65"/>
      <c r="B62" s="63"/>
      <c r="C62" s="63"/>
      <c r="D62" s="63"/>
      <c r="E62" s="63"/>
      <c r="F62" s="63"/>
      <c r="G62" s="73"/>
      <c r="H62" s="73"/>
    </row>
    <row r="63" spans="1:8" ht="29.25" customHeight="1">
      <c r="A63" s="226"/>
      <c r="B63" s="226"/>
      <c r="C63" s="225" t="s">
        <v>27</v>
      </c>
      <c r="D63" s="226"/>
      <c r="E63" s="224" t="s">
        <v>26</v>
      </c>
      <c r="F63" s="224"/>
      <c r="G63" s="73"/>
      <c r="H63" s="73"/>
    </row>
    <row r="64" spans="1:8" ht="15">
      <c r="A64" s="200" t="s">
        <v>3</v>
      </c>
      <c r="B64" s="200"/>
      <c r="C64" s="274">
        <v>2316</v>
      </c>
      <c r="D64" s="275"/>
      <c r="E64" s="274">
        <v>24</v>
      </c>
      <c r="F64" s="275"/>
      <c r="G64" s="73"/>
      <c r="H64" s="73"/>
    </row>
    <row r="65" spans="1:8" ht="15">
      <c r="A65" s="200" t="s">
        <v>2</v>
      </c>
      <c r="B65" s="200"/>
      <c r="C65" s="274">
        <v>1890</v>
      </c>
      <c r="D65" s="275"/>
      <c r="E65" s="274">
        <v>249</v>
      </c>
      <c r="F65" s="275"/>
      <c r="G65" s="73"/>
      <c r="H65" s="73"/>
    </row>
    <row r="66" spans="1:8" ht="15">
      <c r="A66" s="200" t="s">
        <v>0</v>
      </c>
      <c r="B66" s="200"/>
      <c r="C66" s="276">
        <f>SUM(C64:C65)</f>
        <v>4206</v>
      </c>
      <c r="D66" s="276"/>
      <c r="E66" s="276">
        <f>SUM(E64:E65)</f>
        <v>273</v>
      </c>
      <c r="F66" s="276"/>
      <c r="G66" s="73"/>
      <c r="H66" s="73"/>
    </row>
    <row r="67" spans="1:8" ht="15">
      <c r="A67" s="73"/>
      <c r="B67" s="73"/>
      <c r="C67" s="73"/>
      <c r="D67" s="73"/>
      <c r="E67" s="73"/>
      <c r="F67" s="73"/>
      <c r="G67" s="73"/>
      <c r="H67" s="73"/>
    </row>
    <row r="68" spans="1:8" ht="15">
      <c r="A68" s="277" t="s">
        <v>8</v>
      </c>
      <c r="B68" s="277"/>
      <c r="C68" s="277"/>
      <c r="D68" s="277"/>
      <c r="E68" s="277"/>
      <c r="F68" s="277"/>
      <c r="G68" s="73"/>
      <c r="H68" s="73"/>
    </row>
    <row r="69" spans="1:8" ht="62.25" customHeight="1">
      <c r="A69" s="60"/>
      <c r="B69" s="61" t="s">
        <v>25</v>
      </c>
      <c r="C69" s="61" t="s">
        <v>19</v>
      </c>
      <c r="D69" s="61" t="s">
        <v>28</v>
      </c>
      <c r="E69" s="61" t="s">
        <v>18</v>
      </c>
      <c r="F69" s="61" t="s">
        <v>22</v>
      </c>
      <c r="G69" s="73"/>
      <c r="H69" s="73"/>
    </row>
    <row r="70" spans="1:8" ht="15">
      <c r="A70" s="68" t="s">
        <v>17</v>
      </c>
      <c r="B70" s="69">
        <v>846</v>
      </c>
      <c r="C70" s="69">
        <v>93</v>
      </c>
      <c r="D70" s="76">
        <f>SUM(B70:C70)</f>
        <v>939</v>
      </c>
      <c r="E70" s="69">
        <v>743</v>
      </c>
      <c r="F70" s="69">
        <v>431</v>
      </c>
      <c r="G70" s="73"/>
      <c r="H70" s="73"/>
    </row>
    <row r="71" spans="1:8" ht="12" customHeight="1">
      <c r="A71" s="65"/>
      <c r="B71" s="63"/>
      <c r="C71" s="63"/>
      <c r="D71" s="63"/>
      <c r="E71" s="63"/>
      <c r="F71" s="63"/>
      <c r="G71" s="73"/>
      <c r="H71" s="73"/>
    </row>
    <row r="72" spans="1:8" ht="29.25" customHeight="1">
      <c r="A72" s="226"/>
      <c r="B72" s="226"/>
      <c r="C72" s="225" t="s">
        <v>27</v>
      </c>
      <c r="D72" s="226"/>
      <c r="E72" s="224" t="s">
        <v>26</v>
      </c>
      <c r="F72" s="224"/>
      <c r="G72" s="73"/>
      <c r="H72" s="73"/>
    </row>
    <row r="73" spans="1:8" ht="15">
      <c r="A73" s="200" t="s">
        <v>3</v>
      </c>
      <c r="B73" s="200"/>
      <c r="C73" s="274">
        <v>5225</v>
      </c>
      <c r="D73" s="275"/>
      <c r="E73" s="274">
        <v>31</v>
      </c>
      <c r="F73" s="275"/>
      <c r="G73" s="73"/>
      <c r="H73" s="73"/>
    </row>
    <row r="74" spans="1:8" ht="15">
      <c r="A74" s="200" t="s">
        <v>2</v>
      </c>
      <c r="B74" s="200"/>
      <c r="C74" s="274">
        <v>4418</v>
      </c>
      <c r="D74" s="275"/>
      <c r="E74" s="274">
        <v>169</v>
      </c>
      <c r="F74" s="275"/>
      <c r="G74" s="73"/>
      <c r="H74" s="73"/>
    </row>
    <row r="75" spans="1:8" ht="15">
      <c r="A75" s="200" t="s">
        <v>0</v>
      </c>
      <c r="B75" s="200"/>
      <c r="C75" s="276">
        <f>SUM(C73:C74)</f>
        <v>9643</v>
      </c>
      <c r="D75" s="276"/>
      <c r="E75" s="276">
        <f>SUM(E73:E74)</f>
        <v>200</v>
      </c>
      <c r="F75" s="276"/>
      <c r="G75" s="73"/>
      <c r="H75" s="73"/>
    </row>
    <row r="76" spans="1:8" ht="15">
      <c r="A76" s="73"/>
      <c r="B76" s="73"/>
      <c r="C76" s="73"/>
      <c r="D76" s="73"/>
      <c r="E76" s="73"/>
      <c r="F76" s="73"/>
      <c r="G76" s="73"/>
      <c r="H76" s="73"/>
    </row>
    <row r="77" spans="1:8" ht="15">
      <c r="A77" s="277" t="s">
        <v>9</v>
      </c>
      <c r="B77" s="277"/>
      <c r="C77" s="277"/>
      <c r="D77" s="277"/>
      <c r="E77" s="277"/>
      <c r="F77" s="277"/>
      <c r="G77" s="73"/>
      <c r="H77" s="73"/>
    </row>
    <row r="78" spans="1:8" ht="61.5" customHeight="1">
      <c r="A78" s="60"/>
      <c r="B78" s="61" t="s">
        <v>25</v>
      </c>
      <c r="C78" s="61" t="s">
        <v>19</v>
      </c>
      <c r="D78" s="61" t="s">
        <v>28</v>
      </c>
      <c r="E78" s="61" t="s">
        <v>18</v>
      </c>
      <c r="F78" s="61" t="s">
        <v>22</v>
      </c>
      <c r="G78" s="73"/>
      <c r="H78" s="73"/>
    </row>
    <row r="79" spans="1:8" ht="15">
      <c r="A79" s="68" t="s">
        <v>17</v>
      </c>
      <c r="B79" s="69">
        <v>191</v>
      </c>
      <c r="C79" s="69">
        <v>43</v>
      </c>
      <c r="D79" s="76">
        <f>SUM(B79:C79)</f>
        <v>234</v>
      </c>
      <c r="E79" s="69">
        <v>195</v>
      </c>
      <c r="F79" s="69">
        <v>1046</v>
      </c>
      <c r="G79" s="73"/>
      <c r="H79" s="73"/>
    </row>
    <row r="80" spans="1:8" ht="14.25" customHeight="1">
      <c r="A80" s="65"/>
      <c r="B80" s="63"/>
      <c r="C80" s="63"/>
      <c r="D80" s="63"/>
      <c r="E80" s="63"/>
      <c r="F80" s="63"/>
      <c r="G80" s="73"/>
      <c r="H80" s="73"/>
    </row>
    <row r="81" spans="1:8" ht="29.25" customHeight="1">
      <c r="A81" s="226"/>
      <c r="B81" s="226"/>
      <c r="C81" s="225" t="s">
        <v>27</v>
      </c>
      <c r="D81" s="226"/>
      <c r="E81" s="224" t="s">
        <v>26</v>
      </c>
      <c r="F81" s="224"/>
      <c r="G81" s="73"/>
      <c r="H81" s="73"/>
    </row>
    <row r="82" spans="1:8" ht="15">
      <c r="A82" s="200" t="s">
        <v>3</v>
      </c>
      <c r="B82" s="200"/>
      <c r="C82" s="274">
        <v>481</v>
      </c>
      <c r="D82" s="275"/>
      <c r="E82" s="274">
        <v>47</v>
      </c>
      <c r="F82" s="275"/>
      <c r="G82" s="73"/>
      <c r="H82" s="73"/>
    </row>
    <row r="83" spans="1:8" ht="15">
      <c r="A83" s="200" t="s">
        <v>2</v>
      </c>
      <c r="B83" s="200"/>
      <c r="C83" s="274">
        <v>915</v>
      </c>
      <c r="D83" s="275"/>
      <c r="E83" s="274">
        <v>1059</v>
      </c>
      <c r="F83" s="275"/>
      <c r="G83" s="73"/>
      <c r="H83" s="73"/>
    </row>
    <row r="84" spans="1:8" ht="15">
      <c r="A84" s="200" t="s">
        <v>0</v>
      </c>
      <c r="B84" s="200"/>
      <c r="C84" s="276">
        <f>SUM(C82:C83)</f>
        <v>1396</v>
      </c>
      <c r="D84" s="276"/>
      <c r="E84" s="276">
        <f>SUM(E82:E83)</f>
        <v>1106</v>
      </c>
      <c r="F84" s="276"/>
      <c r="G84" s="73"/>
      <c r="H84" s="73"/>
    </row>
    <row r="85" spans="1:8" ht="15">
      <c r="A85" s="73"/>
      <c r="B85" s="73"/>
      <c r="C85" s="73"/>
      <c r="D85" s="73"/>
      <c r="E85" s="73"/>
      <c r="F85" s="73"/>
      <c r="G85" s="73"/>
      <c r="H85" s="73"/>
    </row>
    <row r="86" spans="1:8" ht="15">
      <c r="A86" s="73"/>
      <c r="B86" s="73"/>
      <c r="C86" s="73"/>
      <c r="D86" s="73"/>
      <c r="E86" s="73"/>
      <c r="F86" s="73"/>
      <c r="G86" s="73"/>
      <c r="H86" s="73"/>
    </row>
    <row r="87" spans="1:8" ht="15">
      <c r="A87" s="277" t="s">
        <v>10</v>
      </c>
      <c r="B87" s="277"/>
      <c r="C87" s="277"/>
      <c r="D87" s="277"/>
      <c r="E87" s="277"/>
      <c r="F87" s="277"/>
      <c r="G87" s="73"/>
      <c r="H87" s="73"/>
    </row>
    <row r="88" spans="1:8" ht="62.25" customHeight="1">
      <c r="A88" s="60"/>
      <c r="B88" s="61" t="s">
        <v>25</v>
      </c>
      <c r="C88" s="61" t="s">
        <v>19</v>
      </c>
      <c r="D88" s="61" t="s">
        <v>28</v>
      </c>
      <c r="E88" s="61" t="s">
        <v>18</v>
      </c>
      <c r="F88" s="61" t="s">
        <v>22</v>
      </c>
      <c r="G88" s="73"/>
      <c r="H88" s="73"/>
    </row>
    <row r="89" spans="1:8" ht="15">
      <c r="A89" s="68" t="s">
        <v>17</v>
      </c>
      <c r="B89" s="69">
        <v>825</v>
      </c>
      <c r="C89" s="69">
        <v>79</v>
      </c>
      <c r="D89" s="76">
        <f>SUM(B89:C89)</f>
        <v>904</v>
      </c>
      <c r="E89" s="69">
        <v>723</v>
      </c>
      <c r="F89" s="69">
        <v>396</v>
      </c>
      <c r="G89" s="73"/>
      <c r="H89" s="73"/>
    </row>
    <row r="90" spans="1:8" ht="10.5" customHeight="1">
      <c r="A90" s="65"/>
      <c r="B90" s="63"/>
      <c r="C90" s="63"/>
      <c r="D90" s="63"/>
      <c r="E90" s="63"/>
      <c r="F90" s="63"/>
      <c r="G90" s="73"/>
      <c r="H90" s="73"/>
    </row>
    <row r="91" spans="1:8" ht="30.75" customHeight="1">
      <c r="A91" s="226"/>
      <c r="B91" s="226"/>
      <c r="C91" s="225" t="s">
        <v>27</v>
      </c>
      <c r="D91" s="226"/>
      <c r="E91" s="224" t="s">
        <v>26</v>
      </c>
      <c r="F91" s="224"/>
      <c r="G91" s="73"/>
      <c r="H91" s="73"/>
    </row>
    <row r="92" spans="1:8" ht="15">
      <c r="A92" s="200" t="s">
        <v>3</v>
      </c>
      <c r="B92" s="200"/>
      <c r="C92" s="274">
        <v>5653</v>
      </c>
      <c r="D92" s="275"/>
      <c r="E92" s="274">
        <v>30</v>
      </c>
      <c r="F92" s="275"/>
      <c r="G92" s="73"/>
      <c r="H92" s="73"/>
    </row>
    <row r="93" spans="1:8" ht="15">
      <c r="A93" s="200" t="s">
        <v>2</v>
      </c>
      <c r="B93" s="200"/>
      <c r="C93" s="274">
        <v>4421</v>
      </c>
      <c r="D93" s="275"/>
      <c r="E93" s="274">
        <v>287</v>
      </c>
      <c r="F93" s="275"/>
      <c r="G93" s="73"/>
      <c r="H93" s="73"/>
    </row>
    <row r="94" spans="1:8" ht="15">
      <c r="A94" s="200" t="s">
        <v>0</v>
      </c>
      <c r="B94" s="200"/>
      <c r="C94" s="276">
        <f>SUM(C92:C93)</f>
        <v>10074</v>
      </c>
      <c r="D94" s="276"/>
      <c r="E94" s="276">
        <f>SUM(E92:E93)</f>
        <v>317</v>
      </c>
      <c r="F94" s="276"/>
      <c r="G94" s="73"/>
      <c r="H94" s="73"/>
    </row>
    <row r="95" spans="1:8" ht="15">
      <c r="A95" s="73"/>
      <c r="B95" s="73"/>
      <c r="C95" s="73"/>
      <c r="D95" s="73"/>
      <c r="E95" s="73"/>
      <c r="F95" s="73"/>
      <c r="G95" s="73"/>
      <c r="H95" s="73"/>
    </row>
    <row r="96" spans="1:8" ht="15">
      <c r="A96" s="277" t="s">
        <v>11</v>
      </c>
      <c r="B96" s="277"/>
      <c r="C96" s="277"/>
      <c r="D96" s="277"/>
      <c r="E96" s="277"/>
      <c r="F96" s="277"/>
      <c r="G96" s="73"/>
      <c r="H96" s="73"/>
    </row>
    <row r="97" spans="1:8" ht="64.5" customHeight="1">
      <c r="A97" s="60"/>
      <c r="B97" s="61" t="s">
        <v>25</v>
      </c>
      <c r="C97" s="61" t="s">
        <v>19</v>
      </c>
      <c r="D97" s="61" t="s">
        <v>28</v>
      </c>
      <c r="E97" s="61" t="s">
        <v>18</v>
      </c>
      <c r="F97" s="61" t="s">
        <v>22</v>
      </c>
      <c r="G97" s="73"/>
      <c r="H97" s="73"/>
    </row>
    <row r="98" spans="1:8" ht="15">
      <c r="A98" s="68" t="s">
        <v>17</v>
      </c>
      <c r="B98" s="69">
        <v>457</v>
      </c>
      <c r="C98" s="69">
        <v>28</v>
      </c>
      <c r="D98" s="76">
        <f>SUM(B98:C98)</f>
        <v>485</v>
      </c>
      <c r="E98" s="69">
        <v>385</v>
      </c>
      <c r="F98" s="69">
        <v>228</v>
      </c>
      <c r="G98" s="73"/>
      <c r="H98" s="73"/>
    </row>
    <row r="99" spans="1:8" ht="15.75" customHeight="1">
      <c r="A99" s="65"/>
      <c r="B99" s="63"/>
      <c r="C99" s="63"/>
      <c r="D99" s="63"/>
      <c r="E99" s="63"/>
      <c r="F99" s="63"/>
      <c r="G99" s="73"/>
      <c r="H99" s="73"/>
    </row>
    <row r="100" spans="1:8" ht="29.25" customHeight="1">
      <c r="A100" s="226"/>
      <c r="B100" s="226"/>
      <c r="C100" s="225" t="s">
        <v>27</v>
      </c>
      <c r="D100" s="226"/>
      <c r="E100" s="224" t="s">
        <v>26</v>
      </c>
      <c r="F100" s="224"/>
      <c r="G100" s="73"/>
      <c r="H100" s="73"/>
    </row>
    <row r="101" spans="1:8" ht="15">
      <c r="A101" s="200" t="s">
        <v>3</v>
      </c>
      <c r="B101" s="200"/>
      <c r="C101" s="274">
        <v>2700</v>
      </c>
      <c r="D101" s="275"/>
      <c r="E101" s="274">
        <v>33</v>
      </c>
      <c r="F101" s="275"/>
      <c r="G101" s="73"/>
      <c r="H101" s="73"/>
    </row>
    <row r="102" spans="1:8" ht="15">
      <c r="A102" s="200" t="s">
        <v>2</v>
      </c>
      <c r="B102" s="200"/>
      <c r="C102" s="274">
        <v>2561</v>
      </c>
      <c r="D102" s="275"/>
      <c r="E102" s="274">
        <v>214</v>
      </c>
      <c r="F102" s="275"/>
      <c r="G102" s="73"/>
      <c r="H102" s="73"/>
    </row>
    <row r="103" spans="1:8" ht="15">
      <c r="A103" s="200" t="s">
        <v>0</v>
      </c>
      <c r="B103" s="200"/>
      <c r="C103" s="276">
        <f>SUM(C101:C102)</f>
        <v>5261</v>
      </c>
      <c r="D103" s="276"/>
      <c r="E103" s="276">
        <f>SUM(E101:E102)</f>
        <v>247</v>
      </c>
      <c r="F103" s="276"/>
      <c r="G103" s="73"/>
      <c r="H103" s="73"/>
    </row>
    <row r="104" spans="1:8" ht="15">
      <c r="A104" s="73"/>
      <c r="B104" s="73"/>
      <c r="C104" s="73"/>
      <c r="D104" s="73"/>
      <c r="E104" s="73"/>
      <c r="F104" s="73"/>
      <c r="G104" s="73"/>
      <c r="H104" s="73"/>
    </row>
    <row r="105" spans="1:8" ht="15">
      <c r="A105" s="277" t="s">
        <v>12</v>
      </c>
      <c r="B105" s="277"/>
      <c r="C105" s="277"/>
      <c r="D105" s="277"/>
      <c r="E105" s="277"/>
      <c r="F105" s="277"/>
      <c r="G105" s="73"/>
      <c r="H105" s="73"/>
    </row>
    <row r="106" spans="1:8" ht="64.5" customHeight="1">
      <c r="A106" s="60"/>
      <c r="B106" s="61" t="s">
        <v>25</v>
      </c>
      <c r="C106" s="61" t="s">
        <v>19</v>
      </c>
      <c r="D106" s="61" t="s">
        <v>28</v>
      </c>
      <c r="E106" s="61" t="s">
        <v>18</v>
      </c>
      <c r="F106" s="61" t="s">
        <v>22</v>
      </c>
      <c r="G106" s="73"/>
      <c r="H106" s="73"/>
    </row>
    <row r="107" spans="1:8" ht="15">
      <c r="A107" s="68" t="s">
        <v>17</v>
      </c>
      <c r="B107" s="69">
        <v>4985</v>
      </c>
      <c r="C107" s="69">
        <v>304</v>
      </c>
      <c r="D107" s="71">
        <f>SUM(B107:C107)</f>
        <v>5289</v>
      </c>
      <c r="E107" s="72">
        <v>4179</v>
      </c>
      <c r="F107" s="69">
        <v>2009</v>
      </c>
      <c r="G107" s="73"/>
      <c r="H107" s="73"/>
    </row>
    <row r="108" spans="1:8" ht="11.25" customHeight="1">
      <c r="A108" s="65"/>
      <c r="B108" s="63"/>
      <c r="C108" s="63"/>
      <c r="D108" s="63"/>
      <c r="E108" s="63"/>
      <c r="F108" s="63"/>
      <c r="G108" s="73"/>
      <c r="H108" s="73"/>
    </row>
    <row r="109" spans="1:8" ht="29.25" customHeight="1">
      <c r="A109" s="226"/>
      <c r="B109" s="226"/>
      <c r="C109" s="225" t="s">
        <v>27</v>
      </c>
      <c r="D109" s="226"/>
      <c r="E109" s="224" t="s">
        <v>26</v>
      </c>
      <c r="F109" s="224"/>
      <c r="G109" s="73"/>
      <c r="H109" s="73"/>
    </row>
    <row r="110" spans="1:8" ht="15">
      <c r="A110" s="200" t="s">
        <v>3</v>
      </c>
      <c r="B110" s="200"/>
      <c r="C110" s="274">
        <v>13702</v>
      </c>
      <c r="D110" s="275"/>
      <c r="E110" s="274">
        <v>630</v>
      </c>
      <c r="F110" s="275"/>
      <c r="G110" s="73"/>
      <c r="H110" s="73"/>
    </row>
    <row r="111" spans="1:8" ht="15">
      <c r="A111" s="200" t="s">
        <v>2</v>
      </c>
      <c r="B111" s="200"/>
      <c r="C111" s="274">
        <v>18707</v>
      </c>
      <c r="D111" s="275"/>
      <c r="E111" s="274">
        <v>2359</v>
      </c>
      <c r="F111" s="275"/>
      <c r="G111" s="73"/>
      <c r="H111" s="73"/>
    </row>
    <row r="112" spans="1:8" ht="15">
      <c r="A112" s="200" t="s">
        <v>0</v>
      </c>
      <c r="B112" s="200"/>
      <c r="C112" s="276">
        <f>SUM(C110:C111)</f>
        <v>32409</v>
      </c>
      <c r="D112" s="276"/>
      <c r="E112" s="276">
        <f>SUM(E110:E111)</f>
        <v>2989</v>
      </c>
      <c r="F112" s="276"/>
      <c r="G112" s="73"/>
      <c r="H112" s="73"/>
    </row>
    <row r="113" spans="1:8" ht="15">
      <c r="A113" s="73"/>
      <c r="B113" s="73"/>
      <c r="C113" s="73"/>
      <c r="D113" s="73"/>
      <c r="E113" s="73"/>
      <c r="F113" s="73"/>
      <c r="G113" s="73"/>
      <c r="H113" s="73"/>
    </row>
    <row r="114" spans="1:8" ht="15">
      <c r="A114" s="73"/>
      <c r="B114" s="73"/>
      <c r="C114" s="73"/>
      <c r="D114" s="73"/>
      <c r="E114" s="73"/>
      <c r="F114" s="73"/>
      <c r="G114" s="73"/>
      <c r="H114" s="73"/>
    </row>
    <row r="115" spans="1:8" ht="15">
      <c r="A115" s="73"/>
      <c r="B115" s="73"/>
      <c r="C115" s="73"/>
      <c r="D115" s="73"/>
      <c r="E115" s="73"/>
      <c r="F115" s="73"/>
      <c r="G115" s="73"/>
      <c r="H115" s="73"/>
    </row>
    <row r="116" spans="1:8" ht="15">
      <c r="A116" s="277" t="s">
        <v>13</v>
      </c>
      <c r="B116" s="277"/>
      <c r="C116" s="277"/>
      <c r="D116" s="277"/>
      <c r="E116" s="277"/>
      <c r="F116" s="277"/>
      <c r="G116" s="73"/>
      <c r="H116" s="73"/>
    </row>
    <row r="117" spans="1:8" ht="63" customHeight="1">
      <c r="A117" s="60"/>
      <c r="B117" s="61" t="s">
        <v>25</v>
      </c>
      <c r="C117" s="61" t="s">
        <v>19</v>
      </c>
      <c r="D117" s="61" t="s">
        <v>28</v>
      </c>
      <c r="E117" s="61" t="s">
        <v>18</v>
      </c>
      <c r="F117" s="61" t="s">
        <v>22</v>
      </c>
      <c r="G117" s="73"/>
      <c r="H117" s="73"/>
    </row>
    <row r="118" spans="1:8" ht="15">
      <c r="A118" s="68" t="s">
        <v>17</v>
      </c>
      <c r="B118" s="69">
        <v>639</v>
      </c>
      <c r="C118" s="69">
        <v>111</v>
      </c>
      <c r="D118" s="76">
        <f>SUM(B118:C118)</f>
        <v>750</v>
      </c>
      <c r="E118" s="69">
        <v>584</v>
      </c>
      <c r="F118" s="69">
        <v>365</v>
      </c>
      <c r="G118" s="73"/>
      <c r="H118" s="73"/>
    </row>
    <row r="119" spans="1:8" ht="11.25" customHeight="1">
      <c r="A119" s="65"/>
      <c r="B119" s="63"/>
      <c r="C119" s="63"/>
      <c r="D119" s="63"/>
      <c r="E119" s="63"/>
      <c r="F119" s="63"/>
      <c r="G119" s="73"/>
      <c r="H119" s="73"/>
    </row>
    <row r="120" spans="1:8" ht="30" customHeight="1">
      <c r="A120" s="226"/>
      <c r="B120" s="226"/>
      <c r="C120" s="225" t="s">
        <v>27</v>
      </c>
      <c r="D120" s="226"/>
      <c r="E120" s="224" t="s">
        <v>26</v>
      </c>
      <c r="F120" s="224"/>
      <c r="G120" s="73"/>
      <c r="H120" s="73"/>
    </row>
    <row r="121" spans="1:8" ht="15">
      <c r="A121" s="200" t="s">
        <v>3</v>
      </c>
      <c r="B121" s="200"/>
      <c r="C121" s="274">
        <v>2646</v>
      </c>
      <c r="D121" s="275"/>
      <c r="E121" s="274">
        <v>102</v>
      </c>
      <c r="F121" s="275"/>
      <c r="G121" s="73"/>
      <c r="H121" s="73"/>
    </row>
    <row r="122" spans="1:8" ht="15">
      <c r="A122" s="200" t="s">
        <v>2</v>
      </c>
      <c r="B122" s="200"/>
      <c r="C122" s="274">
        <v>2774</v>
      </c>
      <c r="D122" s="275"/>
      <c r="E122" s="274">
        <v>447</v>
      </c>
      <c r="F122" s="275"/>
      <c r="G122" s="73"/>
      <c r="H122" s="73"/>
    </row>
    <row r="123" spans="1:8" ht="15">
      <c r="A123" s="200" t="s">
        <v>0</v>
      </c>
      <c r="B123" s="200"/>
      <c r="C123" s="276">
        <f>SUM(C121:C122)</f>
        <v>5420</v>
      </c>
      <c r="D123" s="276"/>
      <c r="E123" s="276">
        <f>SUM(E121:E122)</f>
        <v>549</v>
      </c>
      <c r="F123" s="276"/>
      <c r="G123" s="73"/>
      <c r="H123" s="73"/>
    </row>
    <row r="124" spans="1:8" ht="15">
      <c r="A124" s="73"/>
      <c r="B124" s="73"/>
      <c r="C124" s="73"/>
      <c r="D124" s="73"/>
      <c r="E124" s="73"/>
      <c r="F124" s="73"/>
      <c r="G124" s="73"/>
      <c r="H124" s="73"/>
    </row>
    <row r="125" spans="1:8" ht="15">
      <c r="A125" s="277" t="s">
        <v>14</v>
      </c>
      <c r="B125" s="277"/>
      <c r="C125" s="277"/>
      <c r="D125" s="277"/>
      <c r="E125" s="277"/>
      <c r="F125" s="277"/>
      <c r="G125" s="73"/>
      <c r="H125" s="73"/>
    </row>
    <row r="126" spans="1:8" ht="61.5" customHeight="1">
      <c r="A126" s="60"/>
      <c r="B126" s="61" t="s">
        <v>25</v>
      </c>
      <c r="C126" s="61" t="s">
        <v>19</v>
      </c>
      <c r="D126" s="61" t="s">
        <v>28</v>
      </c>
      <c r="E126" s="61" t="s">
        <v>18</v>
      </c>
      <c r="F126" s="61" t="s">
        <v>22</v>
      </c>
      <c r="G126" s="73"/>
      <c r="H126" s="73"/>
    </row>
    <row r="127" spans="1:8" ht="15">
      <c r="A127" s="68" t="s">
        <v>17</v>
      </c>
      <c r="B127" s="69">
        <v>202</v>
      </c>
      <c r="C127" s="69">
        <v>20</v>
      </c>
      <c r="D127" s="76">
        <f>SUM(B127:C127)</f>
        <v>222</v>
      </c>
      <c r="E127" s="69">
        <v>180</v>
      </c>
      <c r="F127" s="69">
        <v>180</v>
      </c>
      <c r="G127" s="73"/>
      <c r="H127" s="73"/>
    </row>
    <row r="128" spans="1:8" ht="12" customHeight="1">
      <c r="A128" s="65"/>
      <c r="B128" s="63"/>
      <c r="C128" s="63"/>
      <c r="D128" s="63"/>
      <c r="E128" s="63"/>
      <c r="F128" s="63"/>
      <c r="G128" s="73"/>
      <c r="H128" s="73"/>
    </row>
    <row r="129" spans="1:8" ht="29.25" customHeight="1">
      <c r="A129" s="226"/>
      <c r="B129" s="226"/>
      <c r="C129" s="225" t="s">
        <v>27</v>
      </c>
      <c r="D129" s="226"/>
      <c r="E129" s="224" t="s">
        <v>26</v>
      </c>
      <c r="F129" s="224"/>
      <c r="G129" s="73"/>
      <c r="H129" s="73"/>
    </row>
    <row r="130" spans="1:8" ht="15">
      <c r="A130" s="200" t="s">
        <v>3</v>
      </c>
      <c r="B130" s="200"/>
      <c r="C130" s="274">
        <v>1031</v>
      </c>
      <c r="D130" s="275"/>
      <c r="E130" s="274">
        <v>9</v>
      </c>
      <c r="F130" s="275"/>
      <c r="G130" s="73"/>
      <c r="H130" s="73"/>
    </row>
    <row r="131" spans="1:8" ht="15">
      <c r="A131" s="200" t="s">
        <v>2</v>
      </c>
      <c r="B131" s="200"/>
      <c r="C131" s="274">
        <v>1201</v>
      </c>
      <c r="D131" s="275"/>
      <c r="E131" s="274">
        <v>83</v>
      </c>
      <c r="F131" s="275"/>
      <c r="G131" s="73"/>
      <c r="H131" s="73"/>
    </row>
    <row r="132" spans="1:8" ht="15">
      <c r="A132" s="200" t="s">
        <v>0</v>
      </c>
      <c r="B132" s="200"/>
      <c r="C132" s="276">
        <f>SUM(C130:C131)</f>
        <v>2232</v>
      </c>
      <c r="D132" s="276"/>
      <c r="E132" s="276">
        <f>SUM(E130:E131)</f>
        <v>92</v>
      </c>
      <c r="F132" s="276"/>
      <c r="G132" s="73"/>
      <c r="H132" s="73"/>
    </row>
    <row r="133" spans="1:8" ht="15">
      <c r="A133" s="73"/>
      <c r="B133" s="73"/>
      <c r="C133" s="73"/>
      <c r="D133" s="73"/>
      <c r="E133" s="73"/>
      <c r="F133" s="73"/>
      <c r="G133" s="73"/>
      <c r="H133" s="73"/>
    </row>
    <row r="134" spans="1:8" ht="15">
      <c r="A134" s="277" t="s">
        <v>15</v>
      </c>
      <c r="B134" s="277"/>
      <c r="C134" s="277"/>
      <c r="D134" s="277"/>
      <c r="E134" s="277"/>
      <c r="F134" s="277"/>
      <c r="G134" s="73"/>
      <c r="H134" s="73"/>
    </row>
    <row r="135" spans="1:8" ht="64.5" customHeight="1">
      <c r="A135" s="60"/>
      <c r="B135" s="61" t="s">
        <v>25</v>
      </c>
      <c r="C135" s="61" t="s">
        <v>19</v>
      </c>
      <c r="D135" s="61" t="s">
        <v>28</v>
      </c>
      <c r="E135" s="61" t="s">
        <v>18</v>
      </c>
      <c r="F135" s="61" t="s">
        <v>22</v>
      </c>
      <c r="G135" s="73"/>
      <c r="H135" s="73"/>
    </row>
    <row r="136" spans="1:8" ht="15">
      <c r="A136" s="68" t="s">
        <v>17</v>
      </c>
      <c r="B136" s="69">
        <v>296</v>
      </c>
      <c r="C136" s="69">
        <v>91</v>
      </c>
      <c r="D136" s="76">
        <f>SUM(B136:C136)</f>
        <v>387</v>
      </c>
      <c r="E136" s="69">
        <v>311</v>
      </c>
      <c r="F136" s="69">
        <v>1302</v>
      </c>
      <c r="G136" s="73"/>
      <c r="H136" s="73"/>
    </row>
    <row r="137" spans="1:8" ht="18" customHeight="1">
      <c r="A137" s="65"/>
      <c r="B137" s="63"/>
      <c r="C137" s="63"/>
      <c r="D137" s="63"/>
      <c r="E137" s="63"/>
      <c r="F137" s="63"/>
      <c r="G137" s="73"/>
      <c r="H137" s="73"/>
    </row>
    <row r="138" spans="1:8" ht="30" customHeight="1">
      <c r="A138" s="226"/>
      <c r="B138" s="226"/>
      <c r="C138" s="225" t="s">
        <v>27</v>
      </c>
      <c r="D138" s="226"/>
      <c r="E138" s="224" t="s">
        <v>26</v>
      </c>
      <c r="F138" s="224"/>
      <c r="G138" s="73"/>
      <c r="H138" s="73"/>
    </row>
    <row r="139" spans="1:8" ht="15">
      <c r="A139" s="200" t="s">
        <v>3</v>
      </c>
      <c r="B139" s="200"/>
      <c r="C139" s="274">
        <v>653</v>
      </c>
      <c r="D139" s="275"/>
      <c r="E139" s="274">
        <v>71</v>
      </c>
      <c r="F139" s="275"/>
      <c r="G139" s="73"/>
      <c r="H139" s="73"/>
    </row>
    <row r="140" spans="1:8" ht="15">
      <c r="A140" s="200" t="s">
        <v>2</v>
      </c>
      <c r="B140" s="200"/>
      <c r="C140" s="274">
        <v>1261</v>
      </c>
      <c r="D140" s="275"/>
      <c r="E140" s="274">
        <v>1217</v>
      </c>
      <c r="F140" s="275"/>
      <c r="G140" s="73"/>
      <c r="H140" s="73"/>
    </row>
    <row r="141" spans="1:8" ht="15">
      <c r="A141" s="200" t="s">
        <v>0</v>
      </c>
      <c r="B141" s="200"/>
      <c r="C141" s="276">
        <f>SUM(C139:C140)</f>
        <v>1914</v>
      </c>
      <c r="D141" s="276"/>
      <c r="E141" s="276">
        <f>SUM(E139:E140)</f>
        <v>1288</v>
      </c>
      <c r="F141" s="276"/>
      <c r="G141" s="73"/>
      <c r="H141" s="73"/>
    </row>
    <row r="142" spans="1:8" ht="15">
      <c r="A142" s="73"/>
      <c r="B142" s="73"/>
      <c r="C142" s="73"/>
      <c r="D142" s="73"/>
      <c r="E142" s="73"/>
      <c r="F142" s="73"/>
      <c r="G142" s="73"/>
      <c r="H142" s="73"/>
    </row>
    <row r="143" spans="1:8" ht="15">
      <c r="A143" s="73"/>
      <c r="B143" s="73"/>
      <c r="C143" s="73"/>
      <c r="D143" s="73"/>
      <c r="E143" s="73"/>
      <c r="F143" s="73"/>
      <c r="G143" s="73"/>
      <c r="H143" s="73"/>
    </row>
    <row r="144" spans="1:8" ht="15">
      <c r="A144" s="277" t="s">
        <v>16</v>
      </c>
      <c r="B144" s="277"/>
      <c r="C144" s="277"/>
      <c r="D144" s="277"/>
      <c r="E144" s="277"/>
      <c r="F144" s="277"/>
      <c r="G144" s="73"/>
      <c r="H144" s="73"/>
    </row>
    <row r="145" spans="1:8" ht="66" customHeight="1">
      <c r="A145" s="60"/>
      <c r="B145" s="61" t="s">
        <v>25</v>
      </c>
      <c r="C145" s="61" t="s">
        <v>19</v>
      </c>
      <c r="D145" s="61" t="s">
        <v>28</v>
      </c>
      <c r="E145" s="61" t="s">
        <v>18</v>
      </c>
      <c r="F145" s="61" t="s">
        <v>22</v>
      </c>
      <c r="G145" s="73"/>
      <c r="H145" s="73"/>
    </row>
    <row r="146" spans="1:8" ht="15">
      <c r="A146" s="68" t="s">
        <v>17</v>
      </c>
      <c r="B146" s="69">
        <v>805</v>
      </c>
      <c r="C146" s="69">
        <v>171</v>
      </c>
      <c r="D146" s="76">
        <f>SUM(B146:C146)</f>
        <v>976</v>
      </c>
      <c r="E146" s="69">
        <v>803</v>
      </c>
      <c r="F146" s="69">
        <v>1252</v>
      </c>
      <c r="G146" s="73"/>
      <c r="H146" s="73"/>
    </row>
    <row r="147" spans="1:8" ht="11.25" customHeight="1">
      <c r="A147" s="65"/>
      <c r="B147" s="63"/>
      <c r="C147" s="63"/>
      <c r="D147" s="63"/>
      <c r="E147" s="63"/>
      <c r="F147" s="63"/>
      <c r="G147" s="73"/>
      <c r="H147" s="73"/>
    </row>
    <row r="148" spans="1:8" ht="29.25" customHeight="1">
      <c r="A148" s="226"/>
      <c r="B148" s="226"/>
      <c r="C148" s="225" t="s">
        <v>27</v>
      </c>
      <c r="D148" s="226"/>
      <c r="E148" s="224" t="s">
        <v>26</v>
      </c>
      <c r="F148" s="224"/>
      <c r="G148" s="73"/>
      <c r="H148" s="73"/>
    </row>
    <row r="149" spans="1:8" ht="15">
      <c r="A149" s="200" t="s">
        <v>3</v>
      </c>
      <c r="B149" s="200"/>
      <c r="C149" s="274">
        <v>2372</v>
      </c>
      <c r="D149" s="275"/>
      <c r="E149" s="274">
        <v>71</v>
      </c>
      <c r="F149" s="275"/>
      <c r="G149" s="73"/>
      <c r="H149" s="73"/>
    </row>
    <row r="150" spans="1:8" ht="15">
      <c r="A150" s="200" t="s">
        <v>2</v>
      </c>
      <c r="B150" s="200"/>
      <c r="C150" s="274">
        <v>2831</v>
      </c>
      <c r="D150" s="275"/>
      <c r="E150" s="274">
        <v>1532</v>
      </c>
      <c r="F150" s="275"/>
      <c r="G150" s="73"/>
      <c r="H150" s="73"/>
    </row>
    <row r="151" spans="1:8" ht="15">
      <c r="A151" s="200" t="s">
        <v>0</v>
      </c>
      <c r="B151" s="200"/>
      <c r="C151" s="276">
        <f>SUM(C149:C150)</f>
        <v>5203</v>
      </c>
      <c r="D151" s="276"/>
      <c r="E151" s="276">
        <f>SUM(E149:E150)</f>
        <v>1603</v>
      </c>
      <c r="F151" s="276"/>
      <c r="G151" s="73"/>
      <c r="H151" s="73"/>
    </row>
  </sheetData>
  <sheetProtection/>
  <mergeCells count="191">
    <mergeCell ref="C130:D130"/>
    <mergeCell ref="C140:D140"/>
    <mergeCell ref="C131:D131"/>
    <mergeCell ref="E139:F139"/>
    <mergeCell ref="E130:F130"/>
    <mergeCell ref="E140:F140"/>
    <mergeCell ref="E131:F131"/>
    <mergeCell ref="A8:B8"/>
    <mergeCell ref="A1:F1"/>
    <mergeCell ref="A2:F2"/>
    <mergeCell ref="B3:F3"/>
    <mergeCell ref="A7:B7"/>
    <mergeCell ref="C7:D7"/>
    <mergeCell ref="E7:F7"/>
    <mergeCell ref="C8:D8"/>
    <mergeCell ref="E8:F8"/>
    <mergeCell ref="A16:F16"/>
    <mergeCell ref="A17:F17"/>
    <mergeCell ref="A9:B9"/>
    <mergeCell ref="C9:D9"/>
    <mergeCell ref="E9:F9"/>
    <mergeCell ref="A10:B10"/>
    <mergeCell ref="C10:D10"/>
    <mergeCell ref="E10:F10"/>
    <mergeCell ref="A35:B35"/>
    <mergeCell ref="C35:D35"/>
    <mergeCell ref="E35:F35"/>
    <mergeCell ref="A38:B38"/>
    <mergeCell ref="A15:E15"/>
    <mergeCell ref="A14:F14"/>
    <mergeCell ref="A30:F30"/>
    <mergeCell ref="A31:F31"/>
    <mergeCell ref="A19:F19"/>
    <mergeCell ref="A18:F18"/>
    <mergeCell ref="A40:F40"/>
    <mergeCell ref="A36:B36"/>
    <mergeCell ref="A37:B37"/>
    <mergeCell ref="E38:F38"/>
    <mergeCell ref="C36:D36"/>
    <mergeCell ref="C37:D37"/>
    <mergeCell ref="E36:F36"/>
    <mergeCell ref="E37:F37"/>
    <mergeCell ref="A44:B44"/>
    <mergeCell ref="C44:D44"/>
    <mergeCell ref="E44:F44"/>
    <mergeCell ref="A45:B45"/>
    <mergeCell ref="C45:D45"/>
    <mergeCell ref="E45:F45"/>
    <mergeCell ref="A49:F49"/>
    <mergeCell ref="A53:B53"/>
    <mergeCell ref="C53:D53"/>
    <mergeCell ref="E53:F53"/>
    <mergeCell ref="A46:B46"/>
    <mergeCell ref="A47:B47"/>
    <mergeCell ref="C47:D47"/>
    <mergeCell ref="E47:F47"/>
    <mergeCell ref="C46:D46"/>
    <mergeCell ref="E46:F46"/>
    <mergeCell ref="A56:B56"/>
    <mergeCell ref="C56:D56"/>
    <mergeCell ref="E56:F56"/>
    <mergeCell ref="A59:F59"/>
    <mergeCell ref="A54:B54"/>
    <mergeCell ref="A55:B55"/>
    <mergeCell ref="E55:F55"/>
    <mergeCell ref="C55:D55"/>
    <mergeCell ref="C54:D54"/>
    <mergeCell ref="E54:F54"/>
    <mergeCell ref="A63:B63"/>
    <mergeCell ref="C63:D63"/>
    <mergeCell ref="E63:F63"/>
    <mergeCell ref="A64:B64"/>
    <mergeCell ref="C64:D64"/>
    <mergeCell ref="E64:F64"/>
    <mergeCell ref="A65:B65"/>
    <mergeCell ref="A66:B66"/>
    <mergeCell ref="C66:D66"/>
    <mergeCell ref="E66:F66"/>
    <mergeCell ref="C65:D65"/>
    <mergeCell ref="E65:F65"/>
    <mergeCell ref="A68:F68"/>
    <mergeCell ref="A72:B72"/>
    <mergeCell ref="C72:D72"/>
    <mergeCell ref="E72:F72"/>
    <mergeCell ref="C73:D73"/>
    <mergeCell ref="C74:D74"/>
    <mergeCell ref="E73:F73"/>
    <mergeCell ref="E74:F74"/>
    <mergeCell ref="A75:B75"/>
    <mergeCell ref="C75:D75"/>
    <mergeCell ref="E75:F75"/>
    <mergeCell ref="A77:F77"/>
    <mergeCell ref="A73:B73"/>
    <mergeCell ref="A74:B74"/>
    <mergeCell ref="A81:B81"/>
    <mergeCell ref="C81:D81"/>
    <mergeCell ref="E81:F81"/>
    <mergeCell ref="A82:B82"/>
    <mergeCell ref="C82:D82"/>
    <mergeCell ref="E82:F82"/>
    <mergeCell ref="A87:F87"/>
    <mergeCell ref="A91:B91"/>
    <mergeCell ref="C91:D91"/>
    <mergeCell ref="E91:F91"/>
    <mergeCell ref="A83:B83"/>
    <mergeCell ref="A84:B84"/>
    <mergeCell ref="C84:D84"/>
    <mergeCell ref="E84:F84"/>
    <mergeCell ref="C83:D83"/>
    <mergeCell ref="E83:F83"/>
    <mergeCell ref="A94:B94"/>
    <mergeCell ref="C94:D94"/>
    <mergeCell ref="E94:F94"/>
    <mergeCell ref="A96:F96"/>
    <mergeCell ref="A92:B92"/>
    <mergeCell ref="A93:B93"/>
    <mergeCell ref="C93:D93"/>
    <mergeCell ref="E93:F93"/>
    <mergeCell ref="C92:D92"/>
    <mergeCell ref="E92:F92"/>
    <mergeCell ref="A100:B100"/>
    <mergeCell ref="C100:D100"/>
    <mergeCell ref="E100:F100"/>
    <mergeCell ref="A101:B101"/>
    <mergeCell ref="C101:D101"/>
    <mergeCell ref="E101:F101"/>
    <mergeCell ref="E109:F109"/>
    <mergeCell ref="A102:B102"/>
    <mergeCell ref="A103:B103"/>
    <mergeCell ref="C103:D103"/>
    <mergeCell ref="E103:F103"/>
    <mergeCell ref="C102:D102"/>
    <mergeCell ref="E102:F102"/>
    <mergeCell ref="E112:F112"/>
    <mergeCell ref="A116:F116"/>
    <mergeCell ref="A110:B110"/>
    <mergeCell ref="A111:B111"/>
    <mergeCell ref="A112:B112"/>
    <mergeCell ref="C112:D112"/>
    <mergeCell ref="C110:D110"/>
    <mergeCell ref="E110:F110"/>
    <mergeCell ref="C111:D111"/>
    <mergeCell ref="E111:F111"/>
    <mergeCell ref="E120:F120"/>
    <mergeCell ref="A121:B121"/>
    <mergeCell ref="E129:F129"/>
    <mergeCell ref="A122:B122"/>
    <mergeCell ref="A123:B123"/>
    <mergeCell ref="C123:D123"/>
    <mergeCell ref="E123:F123"/>
    <mergeCell ref="A125:F125"/>
    <mergeCell ref="C121:D121"/>
    <mergeCell ref="C122:D122"/>
    <mergeCell ref="A130:B130"/>
    <mergeCell ref="A131:B131"/>
    <mergeCell ref="C38:D38"/>
    <mergeCell ref="A129:B129"/>
    <mergeCell ref="C129:D129"/>
    <mergeCell ref="A105:F105"/>
    <mergeCell ref="A109:B109"/>
    <mergeCell ref="C109:D109"/>
    <mergeCell ref="A120:B120"/>
    <mergeCell ref="C120:D120"/>
    <mergeCell ref="A138:B138"/>
    <mergeCell ref="C138:D138"/>
    <mergeCell ref="E138:F138"/>
    <mergeCell ref="A139:B139"/>
    <mergeCell ref="C139:D139"/>
    <mergeCell ref="A132:B132"/>
    <mergeCell ref="C132:D132"/>
    <mergeCell ref="E132:F132"/>
    <mergeCell ref="A134:F134"/>
    <mergeCell ref="E150:F150"/>
    <mergeCell ref="A144:F144"/>
    <mergeCell ref="A148:B148"/>
    <mergeCell ref="C148:D148"/>
    <mergeCell ref="E148:F148"/>
    <mergeCell ref="A140:B140"/>
    <mergeCell ref="A141:B141"/>
    <mergeCell ref="C141:D141"/>
    <mergeCell ref="E141:F141"/>
    <mergeCell ref="E121:F121"/>
    <mergeCell ref="E122:F122"/>
    <mergeCell ref="A151:B151"/>
    <mergeCell ref="C151:D151"/>
    <mergeCell ref="E151:F151"/>
    <mergeCell ref="A149:B149"/>
    <mergeCell ref="A150:B150"/>
    <mergeCell ref="E149:F149"/>
    <mergeCell ref="C149:D149"/>
    <mergeCell ref="C150:D150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5" manualBreakCount="5">
    <brk id="67" max="5" man="1"/>
    <brk id="86" max="5" man="1"/>
    <brk id="104" max="5" man="1"/>
    <brk id="124" max="5" man="1"/>
    <brk id="143" max="5" man="1"/>
  </rowBreaks>
  <colBreaks count="1" manualBreakCount="1">
    <brk id="6" max="1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5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6.57421875" style="64" customWidth="1"/>
    <col min="2" max="2" width="18.8515625" style="64" customWidth="1"/>
    <col min="3" max="3" width="21.7109375" style="64" customWidth="1"/>
    <col min="4" max="4" width="11.7109375" style="64" customWidth="1"/>
    <col min="5" max="5" width="18.8515625" style="64" customWidth="1"/>
    <col min="6" max="6" width="26.57421875" style="64" customWidth="1"/>
    <col min="7" max="7" width="15.140625" style="64" customWidth="1"/>
    <col min="8" max="16384" width="9.140625" style="64" customWidth="1"/>
  </cols>
  <sheetData>
    <row r="1" spans="1:8" ht="15">
      <c r="A1" s="285" t="s">
        <v>58</v>
      </c>
      <c r="B1" s="285"/>
      <c r="C1" s="285"/>
      <c r="D1" s="285"/>
      <c r="E1" s="285"/>
      <c r="F1" s="285"/>
      <c r="G1" s="63"/>
      <c r="H1" s="63"/>
    </row>
    <row r="2" spans="1:8" ht="15">
      <c r="A2" s="222" t="s">
        <v>67</v>
      </c>
      <c r="B2" s="222"/>
      <c r="C2" s="222"/>
      <c r="D2" s="222"/>
      <c r="E2" s="222"/>
      <c r="F2" s="222"/>
      <c r="G2" s="65"/>
      <c r="H2" s="65"/>
    </row>
    <row r="3" spans="1:8" ht="15">
      <c r="A3" s="66"/>
      <c r="B3" s="223" t="s">
        <v>29</v>
      </c>
      <c r="C3" s="223"/>
      <c r="D3" s="223"/>
      <c r="E3" s="223"/>
      <c r="F3" s="223"/>
      <c r="G3" s="65"/>
      <c r="H3" s="65"/>
    </row>
    <row r="4" spans="1:8" ht="63.75" customHeight="1">
      <c r="A4" s="60"/>
      <c r="B4" s="61" t="s">
        <v>25</v>
      </c>
      <c r="C4" s="61" t="s">
        <v>19</v>
      </c>
      <c r="D4" s="61" t="s">
        <v>28</v>
      </c>
      <c r="E4" s="61" t="s">
        <v>18</v>
      </c>
      <c r="F4" s="61" t="s">
        <v>22</v>
      </c>
      <c r="G4" s="67"/>
      <c r="H4" s="67"/>
    </row>
    <row r="5" spans="1:8" ht="15">
      <c r="A5" s="68" t="s">
        <v>17</v>
      </c>
      <c r="B5" s="69">
        <v>47910</v>
      </c>
      <c r="C5" s="70">
        <v>3032</v>
      </c>
      <c r="D5" s="71">
        <f>SUM(B5:C5)</f>
        <v>50942</v>
      </c>
      <c r="E5" s="70">
        <v>38567</v>
      </c>
      <c r="F5" s="72">
        <v>29541</v>
      </c>
      <c r="G5" s="73"/>
      <c r="H5" s="74"/>
    </row>
    <row r="6" spans="1:8" ht="15">
      <c r="A6" s="65"/>
      <c r="B6" s="63"/>
      <c r="C6" s="63"/>
      <c r="D6" s="63"/>
      <c r="E6" s="63"/>
      <c r="F6" s="63"/>
      <c r="G6" s="65"/>
      <c r="H6" s="65"/>
    </row>
    <row r="7" spans="1:8" ht="30.75" customHeight="1">
      <c r="A7" s="226"/>
      <c r="B7" s="226"/>
      <c r="C7" s="225" t="s">
        <v>27</v>
      </c>
      <c r="D7" s="226"/>
      <c r="E7" s="224" t="s">
        <v>26</v>
      </c>
      <c r="F7" s="224"/>
      <c r="G7" s="65"/>
      <c r="H7" s="65"/>
    </row>
    <row r="8" spans="1:8" ht="15">
      <c r="A8" s="200" t="s">
        <v>3</v>
      </c>
      <c r="B8" s="200"/>
      <c r="C8" s="274">
        <v>184397</v>
      </c>
      <c r="D8" s="275"/>
      <c r="E8" s="274">
        <v>8161</v>
      </c>
      <c r="F8" s="275"/>
      <c r="G8" s="73"/>
      <c r="H8" s="75"/>
    </row>
    <row r="9" spans="1:8" ht="15">
      <c r="A9" s="200" t="s">
        <v>2</v>
      </c>
      <c r="B9" s="200"/>
      <c r="C9" s="274">
        <v>172136</v>
      </c>
      <c r="D9" s="275"/>
      <c r="E9" s="274">
        <v>30253</v>
      </c>
      <c r="F9" s="275"/>
      <c r="G9" s="73"/>
      <c r="H9" s="75"/>
    </row>
    <row r="10" spans="1:8" ht="15">
      <c r="A10" s="200" t="s">
        <v>0</v>
      </c>
      <c r="B10" s="200"/>
      <c r="C10" s="276">
        <f>SUM(C8:C9)</f>
        <v>356533</v>
      </c>
      <c r="D10" s="276"/>
      <c r="E10" s="276">
        <f>SUM(E8:E9)</f>
        <v>38414</v>
      </c>
      <c r="F10" s="276"/>
      <c r="G10" s="73"/>
      <c r="H10" s="75"/>
    </row>
    <row r="11" spans="1:8" ht="15">
      <c r="A11" s="65"/>
      <c r="B11" s="77"/>
      <c r="C11" s="77"/>
      <c r="D11" s="77"/>
      <c r="E11" s="73"/>
      <c r="F11" s="73"/>
      <c r="G11" s="73"/>
      <c r="H11" s="75" t="s">
        <v>56</v>
      </c>
    </row>
    <row r="12" spans="1:8" ht="15">
      <c r="A12" s="78"/>
      <c r="B12" s="78"/>
      <c r="C12" s="78"/>
      <c r="D12" s="78"/>
      <c r="E12" s="78"/>
      <c r="F12" s="73"/>
      <c r="G12" s="73"/>
      <c r="H12" s="75"/>
    </row>
    <row r="13" spans="1:8" ht="15">
      <c r="A13" s="78"/>
      <c r="B13" s="78"/>
      <c r="C13" s="78"/>
      <c r="D13" s="78"/>
      <c r="E13" s="73"/>
      <c r="F13" s="73"/>
      <c r="G13" s="73"/>
      <c r="H13" s="75"/>
    </row>
    <row r="14" spans="1:8" ht="15">
      <c r="A14" s="282" t="s">
        <v>1</v>
      </c>
      <c r="B14" s="282"/>
      <c r="C14" s="282"/>
      <c r="D14" s="282"/>
      <c r="E14" s="282"/>
      <c r="F14" s="282"/>
      <c r="G14" s="73"/>
      <c r="H14" s="75"/>
    </row>
    <row r="15" spans="1:8" ht="15">
      <c r="A15" s="281" t="s">
        <v>38</v>
      </c>
      <c r="B15" s="253"/>
      <c r="C15" s="253"/>
      <c r="D15" s="253"/>
      <c r="E15" s="253"/>
      <c r="F15" s="79"/>
      <c r="G15" s="73"/>
      <c r="H15" s="75"/>
    </row>
    <row r="16" spans="1:8" ht="15">
      <c r="A16" s="284" t="s">
        <v>36</v>
      </c>
      <c r="B16" s="284"/>
      <c r="C16" s="284"/>
      <c r="D16" s="284"/>
      <c r="E16" s="284"/>
      <c r="F16" s="284"/>
      <c r="G16" s="73"/>
      <c r="H16" s="75"/>
    </row>
    <row r="17" spans="1:8" ht="15">
      <c r="A17" s="284" t="s">
        <v>37</v>
      </c>
      <c r="B17" s="284"/>
      <c r="C17" s="284"/>
      <c r="D17" s="284"/>
      <c r="E17" s="284"/>
      <c r="F17" s="284"/>
      <c r="G17" s="73"/>
      <c r="H17" s="75"/>
    </row>
    <row r="18" spans="1:8" ht="15">
      <c r="A18" s="284" t="s">
        <v>39</v>
      </c>
      <c r="B18" s="284"/>
      <c r="C18" s="284"/>
      <c r="D18" s="284"/>
      <c r="E18" s="284"/>
      <c r="F18" s="284"/>
      <c r="G18" s="73"/>
      <c r="H18" s="75"/>
    </row>
    <row r="19" spans="1:8" ht="27" customHeight="1">
      <c r="A19" s="283" t="s">
        <v>20</v>
      </c>
      <c r="B19" s="283"/>
      <c r="C19" s="283"/>
      <c r="D19" s="283"/>
      <c r="E19" s="283"/>
      <c r="F19" s="283"/>
      <c r="G19" s="73"/>
      <c r="H19" s="75"/>
    </row>
    <row r="20" spans="1:8" ht="15">
      <c r="A20" s="65"/>
      <c r="B20" s="77"/>
      <c r="C20" s="77"/>
      <c r="D20" s="77"/>
      <c r="E20" s="73"/>
      <c r="F20" s="73"/>
      <c r="G20" s="73"/>
      <c r="H20" s="75"/>
    </row>
    <row r="21" spans="1:8" ht="15">
      <c r="A21" s="65"/>
      <c r="B21" s="77"/>
      <c r="C21" s="77"/>
      <c r="D21" s="77"/>
      <c r="E21" s="73"/>
      <c r="F21" s="73"/>
      <c r="G21" s="73"/>
      <c r="H21" s="75"/>
    </row>
    <row r="22" spans="1:8" ht="15">
      <c r="A22" s="65"/>
      <c r="B22" s="77"/>
      <c r="C22" s="77"/>
      <c r="D22" s="77"/>
      <c r="E22" s="73"/>
      <c r="F22" s="73"/>
      <c r="G22" s="73"/>
      <c r="H22" s="75"/>
    </row>
    <row r="23" spans="1:8" ht="15">
      <c r="A23" s="65"/>
      <c r="B23" s="77"/>
      <c r="C23" s="77"/>
      <c r="D23" s="77"/>
      <c r="E23" s="73"/>
      <c r="F23" s="73"/>
      <c r="G23" s="73"/>
      <c r="H23" s="75"/>
    </row>
    <row r="24" spans="1:8" ht="15">
      <c r="A24" s="65"/>
      <c r="B24" s="77"/>
      <c r="C24" s="77"/>
      <c r="D24" s="77"/>
      <c r="E24" s="73"/>
      <c r="F24" s="73"/>
      <c r="G24" s="73"/>
      <c r="H24" s="75"/>
    </row>
    <row r="25" spans="1:8" ht="15">
      <c r="A25" s="65"/>
      <c r="B25" s="77"/>
      <c r="C25" s="77"/>
      <c r="D25" s="77"/>
      <c r="E25" s="73"/>
      <c r="F25" s="73"/>
      <c r="G25" s="73"/>
      <c r="H25" s="75"/>
    </row>
    <row r="26" spans="1:8" ht="15">
      <c r="A26" s="65"/>
      <c r="B26" s="77"/>
      <c r="C26" s="77"/>
      <c r="D26" s="77"/>
      <c r="E26" s="73"/>
      <c r="F26" s="73"/>
      <c r="G26" s="73"/>
      <c r="H26" s="75"/>
    </row>
    <row r="27" spans="1:8" ht="15">
      <c r="A27" s="65"/>
      <c r="B27" s="77"/>
      <c r="C27" s="77"/>
      <c r="D27" s="77"/>
      <c r="E27" s="73"/>
      <c r="F27" s="73"/>
      <c r="G27" s="73"/>
      <c r="H27" s="75"/>
    </row>
    <row r="28" spans="1:8" ht="15">
      <c r="A28" s="65"/>
      <c r="B28" s="77"/>
      <c r="C28" s="77"/>
      <c r="D28" s="77"/>
      <c r="E28" s="73"/>
      <c r="F28" s="73"/>
      <c r="G28" s="73"/>
      <c r="H28" s="75"/>
    </row>
    <row r="29" spans="1:8" ht="15">
      <c r="A29" s="65"/>
      <c r="B29" s="77"/>
      <c r="C29" s="77"/>
      <c r="D29" s="77"/>
      <c r="E29" s="73"/>
      <c r="F29" s="73"/>
      <c r="G29" s="73"/>
      <c r="H29" s="75"/>
    </row>
    <row r="30" spans="1:8" ht="15">
      <c r="A30" s="277" t="s">
        <v>21</v>
      </c>
      <c r="B30" s="277"/>
      <c r="C30" s="277"/>
      <c r="D30" s="277"/>
      <c r="E30" s="277"/>
      <c r="F30" s="277"/>
      <c r="G30" s="73"/>
      <c r="H30" s="75"/>
    </row>
    <row r="31" spans="1:8" ht="15">
      <c r="A31" s="280" t="s">
        <v>4</v>
      </c>
      <c r="B31" s="280"/>
      <c r="C31" s="280"/>
      <c r="D31" s="280"/>
      <c r="E31" s="280"/>
      <c r="F31" s="280"/>
      <c r="G31" s="73"/>
      <c r="H31" s="73"/>
    </row>
    <row r="32" spans="1:8" ht="69.75" customHeight="1">
      <c r="A32" s="60"/>
      <c r="B32" s="61" t="s">
        <v>25</v>
      </c>
      <c r="C32" s="61" t="s">
        <v>19</v>
      </c>
      <c r="D32" s="61" t="s">
        <v>28</v>
      </c>
      <c r="E32" s="61" t="s">
        <v>18</v>
      </c>
      <c r="F32" s="61" t="s">
        <v>22</v>
      </c>
      <c r="G32" s="67" t="s">
        <v>56</v>
      </c>
      <c r="H32" s="67"/>
    </row>
    <row r="33" spans="1:8" ht="15">
      <c r="A33" s="68" t="s">
        <v>57</v>
      </c>
      <c r="B33" s="69">
        <v>2442</v>
      </c>
      <c r="C33" s="69">
        <v>154</v>
      </c>
      <c r="D33" s="76">
        <f>SUM(B33:C33)</f>
        <v>2596</v>
      </c>
      <c r="E33" s="69">
        <v>1890</v>
      </c>
      <c r="F33" s="69">
        <v>992</v>
      </c>
      <c r="G33" s="73"/>
      <c r="H33" s="73"/>
    </row>
    <row r="34" spans="1:8" ht="13.5" customHeight="1">
      <c r="A34" s="65"/>
      <c r="B34" s="63"/>
      <c r="C34" s="63"/>
      <c r="D34" s="63"/>
      <c r="E34" s="63"/>
      <c r="F34" s="63"/>
      <c r="G34" s="73"/>
      <c r="H34" s="73"/>
    </row>
    <row r="35" spans="1:8" ht="30.75" customHeight="1">
      <c r="A35" s="226"/>
      <c r="B35" s="226"/>
      <c r="C35" s="225" t="s">
        <v>27</v>
      </c>
      <c r="D35" s="226"/>
      <c r="E35" s="224" t="s">
        <v>26</v>
      </c>
      <c r="F35" s="224"/>
      <c r="G35" s="65"/>
      <c r="H35" s="65"/>
    </row>
    <row r="36" spans="1:8" ht="15">
      <c r="A36" s="200" t="s">
        <v>3</v>
      </c>
      <c r="B36" s="200"/>
      <c r="C36" s="274">
        <v>10114</v>
      </c>
      <c r="D36" s="275"/>
      <c r="E36" s="274">
        <v>393</v>
      </c>
      <c r="F36" s="275"/>
      <c r="G36" s="73"/>
      <c r="H36" s="73"/>
    </row>
    <row r="37" spans="1:8" ht="15">
      <c r="A37" s="200" t="s">
        <v>2</v>
      </c>
      <c r="B37" s="200"/>
      <c r="C37" s="274">
        <v>9681</v>
      </c>
      <c r="D37" s="275"/>
      <c r="E37" s="274">
        <v>884</v>
      </c>
      <c r="F37" s="275"/>
      <c r="G37" s="73"/>
      <c r="H37" s="73"/>
    </row>
    <row r="38" spans="1:8" ht="15">
      <c r="A38" s="200" t="s">
        <v>0</v>
      </c>
      <c r="B38" s="200"/>
      <c r="C38" s="276">
        <f>SUM(C36:C37)</f>
        <v>19795</v>
      </c>
      <c r="D38" s="276"/>
      <c r="E38" s="276">
        <f>SUM(E36:E37)</f>
        <v>1277</v>
      </c>
      <c r="F38" s="276"/>
      <c r="G38" s="73"/>
      <c r="H38" s="73"/>
    </row>
    <row r="39" spans="1:8" ht="15">
      <c r="A39" s="73"/>
      <c r="B39" s="73"/>
      <c r="C39" s="73"/>
      <c r="D39" s="73"/>
      <c r="E39" s="73"/>
      <c r="F39" s="73"/>
      <c r="G39" s="73"/>
      <c r="H39" s="73"/>
    </row>
    <row r="40" spans="1:8" ht="15">
      <c r="A40" s="280" t="s">
        <v>5</v>
      </c>
      <c r="B40" s="280"/>
      <c r="C40" s="280"/>
      <c r="D40" s="280"/>
      <c r="E40" s="280"/>
      <c r="F40" s="280"/>
      <c r="G40" s="73"/>
      <c r="H40" s="73"/>
    </row>
    <row r="41" spans="1:8" ht="63" customHeight="1">
      <c r="A41" s="60"/>
      <c r="B41" s="61" t="s">
        <v>25</v>
      </c>
      <c r="C41" s="61" t="s">
        <v>19</v>
      </c>
      <c r="D41" s="61" t="s">
        <v>28</v>
      </c>
      <c r="E41" s="61" t="s">
        <v>18</v>
      </c>
      <c r="F41" s="61" t="s">
        <v>22</v>
      </c>
      <c r="G41" s="67"/>
      <c r="H41" s="67"/>
    </row>
    <row r="42" spans="1:8" ht="15">
      <c r="A42" s="68" t="s">
        <v>17</v>
      </c>
      <c r="B42" s="69">
        <v>8487</v>
      </c>
      <c r="C42" s="69">
        <v>446</v>
      </c>
      <c r="D42" s="76">
        <f>SUM(B42:C42)</f>
        <v>8933</v>
      </c>
      <c r="E42" s="69">
        <v>6683</v>
      </c>
      <c r="F42" s="69">
        <v>3976</v>
      </c>
      <c r="G42" s="73"/>
      <c r="H42" s="73"/>
    </row>
    <row r="43" spans="1:8" ht="12" customHeight="1">
      <c r="A43" s="65"/>
      <c r="B43" s="63"/>
      <c r="C43" s="63"/>
      <c r="D43" s="63"/>
      <c r="E43" s="63"/>
      <c r="F43" s="63"/>
      <c r="G43" s="73"/>
      <c r="H43" s="73"/>
    </row>
    <row r="44" spans="1:8" ht="30.75" customHeight="1">
      <c r="A44" s="226"/>
      <c r="B44" s="226"/>
      <c r="C44" s="225" t="s">
        <v>27</v>
      </c>
      <c r="D44" s="226"/>
      <c r="E44" s="224" t="s">
        <v>26</v>
      </c>
      <c r="F44" s="224"/>
      <c r="G44" s="65"/>
      <c r="H44" s="65"/>
    </row>
    <row r="45" spans="1:8" ht="15">
      <c r="A45" s="200" t="s">
        <v>3</v>
      </c>
      <c r="B45" s="200"/>
      <c r="C45" s="274">
        <v>37521</v>
      </c>
      <c r="D45" s="275"/>
      <c r="E45" s="274">
        <v>870</v>
      </c>
      <c r="F45" s="275"/>
      <c r="G45" s="73"/>
      <c r="H45" s="73"/>
    </row>
    <row r="46" spans="1:8" ht="15">
      <c r="A46" s="200" t="s">
        <v>2</v>
      </c>
      <c r="B46" s="200"/>
      <c r="C46" s="274">
        <v>33103</v>
      </c>
      <c r="D46" s="275"/>
      <c r="E46" s="274">
        <v>2135</v>
      </c>
      <c r="F46" s="275"/>
      <c r="G46" s="73"/>
      <c r="H46" s="73"/>
    </row>
    <row r="47" spans="1:8" ht="15">
      <c r="A47" s="200" t="s">
        <v>0</v>
      </c>
      <c r="B47" s="200"/>
      <c r="C47" s="276">
        <f>SUM(C45:C46)</f>
        <v>70624</v>
      </c>
      <c r="D47" s="276"/>
      <c r="E47" s="276">
        <f>SUM(E45:E46)</f>
        <v>3005</v>
      </c>
      <c r="F47" s="276"/>
      <c r="G47" s="73"/>
      <c r="H47" s="73"/>
    </row>
    <row r="48" spans="1:8" ht="15">
      <c r="A48" s="73"/>
      <c r="B48" s="73"/>
      <c r="C48" s="73"/>
      <c r="D48" s="73"/>
      <c r="E48" s="73"/>
      <c r="F48" s="73"/>
      <c r="G48" s="73"/>
      <c r="H48" s="73"/>
    </row>
    <row r="49" spans="1:8" ht="15">
      <c r="A49" s="280" t="s">
        <v>6</v>
      </c>
      <c r="B49" s="280"/>
      <c r="C49" s="280"/>
      <c r="D49" s="280"/>
      <c r="E49" s="280"/>
      <c r="F49" s="280"/>
      <c r="G49" s="73"/>
      <c r="H49" s="73"/>
    </row>
    <row r="50" spans="1:8" ht="58.5" customHeight="1">
      <c r="A50" s="60"/>
      <c r="B50" s="61" t="s">
        <v>25</v>
      </c>
      <c r="C50" s="61" t="s">
        <v>19</v>
      </c>
      <c r="D50" s="61" t="s">
        <v>28</v>
      </c>
      <c r="E50" s="61" t="s">
        <v>18</v>
      </c>
      <c r="F50" s="61" t="s">
        <v>22</v>
      </c>
      <c r="G50" s="67"/>
      <c r="H50" s="67"/>
    </row>
    <row r="51" spans="1:8" ht="15">
      <c r="A51" s="68" t="s">
        <v>17</v>
      </c>
      <c r="B51" s="69">
        <v>1759</v>
      </c>
      <c r="C51" s="69">
        <v>80</v>
      </c>
      <c r="D51" s="76">
        <f>SUM(B51:C51)</f>
        <v>1839</v>
      </c>
      <c r="E51" s="69">
        <v>1384</v>
      </c>
      <c r="F51" s="69">
        <v>323</v>
      </c>
      <c r="G51" s="73"/>
      <c r="H51" s="73"/>
    </row>
    <row r="52" spans="1:8" ht="9.75" customHeight="1">
      <c r="A52" s="65"/>
      <c r="B52" s="63"/>
      <c r="C52" s="63"/>
      <c r="D52" s="63"/>
      <c r="E52" s="63"/>
      <c r="F52" s="63"/>
      <c r="G52" s="73"/>
      <c r="H52" s="73"/>
    </row>
    <row r="53" spans="1:8" ht="29.25" customHeight="1">
      <c r="A53" s="226"/>
      <c r="B53" s="226"/>
      <c r="C53" s="225" t="s">
        <v>27</v>
      </c>
      <c r="D53" s="226"/>
      <c r="E53" s="224" t="s">
        <v>26</v>
      </c>
      <c r="F53" s="224"/>
      <c r="G53" s="65"/>
      <c r="H53" s="65"/>
    </row>
    <row r="54" spans="1:8" ht="15">
      <c r="A54" s="200" t="s">
        <v>3</v>
      </c>
      <c r="B54" s="200"/>
      <c r="C54" s="274">
        <v>6875</v>
      </c>
      <c r="D54" s="275"/>
      <c r="E54" s="274">
        <v>29</v>
      </c>
      <c r="F54" s="275"/>
      <c r="G54" s="73"/>
      <c r="H54" s="73"/>
    </row>
    <row r="55" spans="1:8" ht="15">
      <c r="A55" s="200" t="s">
        <v>2</v>
      </c>
      <c r="B55" s="200"/>
      <c r="C55" s="274">
        <v>5686</v>
      </c>
      <c r="D55" s="275"/>
      <c r="E55" s="274">
        <v>188</v>
      </c>
      <c r="F55" s="275"/>
      <c r="G55" s="73"/>
      <c r="H55" s="73"/>
    </row>
    <row r="56" spans="1:8" ht="15">
      <c r="A56" s="200" t="s">
        <v>0</v>
      </c>
      <c r="B56" s="200"/>
      <c r="C56" s="276">
        <f>SUM(C54:C55)</f>
        <v>12561</v>
      </c>
      <c r="D56" s="276"/>
      <c r="E56" s="276">
        <f>SUM(E54:E55)</f>
        <v>217</v>
      </c>
      <c r="F56" s="276"/>
      <c r="G56" s="73"/>
      <c r="H56" s="73"/>
    </row>
    <row r="57" spans="1:8" ht="15">
      <c r="A57" s="73"/>
      <c r="B57" s="73"/>
      <c r="C57" s="73"/>
      <c r="D57" s="73"/>
      <c r="E57" s="73"/>
      <c r="F57" s="73"/>
      <c r="G57" s="73"/>
      <c r="H57" s="73"/>
    </row>
    <row r="58" spans="1:8" ht="15">
      <c r="A58" s="73"/>
      <c r="B58" s="73"/>
      <c r="C58" s="73"/>
      <c r="D58" s="73"/>
      <c r="E58" s="73"/>
      <c r="F58" s="73"/>
      <c r="G58" s="73"/>
      <c r="H58" s="73"/>
    </row>
    <row r="59" spans="1:8" ht="15">
      <c r="A59" s="277" t="s">
        <v>7</v>
      </c>
      <c r="B59" s="277"/>
      <c r="C59" s="277"/>
      <c r="D59" s="277"/>
      <c r="E59" s="277"/>
      <c r="F59" s="277"/>
      <c r="G59" s="73"/>
      <c r="H59" s="73"/>
    </row>
    <row r="60" spans="1:8" ht="59.25" customHeight="1">
      <c r="A60" s="60"/>
      <c r="B60" s="61" t="s">
        <v>25</v>
      </c>
      <c r="C60" s="61" t="s">
        <v>19</v>
      </c>
      <c r="D60" s="61" t="s">
        <v>28</v>
      </c>
      <c r="E60" s="61" t="s">
        <v>18</v>
      </c>
      <c r="F60" s="61" t="s">
        <v>22</v>
      </c>
      <c r="G60" s="67"/>
      <c r="H60" s="67"/>
    </row>
    <row r="61" spans="1:8" ht="15">
      <c r="A61" s="68" t="s">
        <v>17</v>
      </c>
      <c r="B61" s="69">
        <v>1666</v>
      </c>
      <c r="C61" s="69">
        <v>92</v>
      </c>
      <c r="D61" s="76">
        <f>SUM(B61:C61)</f>
        <v>1758</v>
      </c>
      <c r="E61" s="69">
        <v>1357</v>
      </c>
      <c r="F61" s="69">
        <v>768</v>
      </c>
      <c r="G61" s="73"/>
      <c r="H61" s="73"/>
    </row>
    <row r="62" spans="1:8" ht="11.25" customHeight="1">
      <c r="A62" s="65"/>
      <c r="B62" s="63"/>
      <c r="C62" s="63"/>
      <c r="D62" s="63"/>
      <c r="E62" s="63"/>
      <c r="F62" s="63"/>
      <c r="G62" s="73"/>
      <c r="H62" s="73"/>
    </row>
    <row r="63" spans="1:8" ht="29.25" customHeight="1">
      <c r="A63" s="226"/>
      <c r="B63" s="226"/>
      <c r="C63" s="225" t="s">
        <v>27</v>
      </c>
      <c r="D63" s="226"/>
      <c r="E63" s="224" t="s">
        <v>26</v>
      </c>
      <c r="F63" s="224"/>
      <c r="G63" s="73"/>
      <c r="H63" s="73"/>
    </row>
    <row r="64" spans="1:8" ht="15">
      <c r="A64" s="200" t="s">
        <v>3</v>
      </c>
      <c r="B64" s="200"/>
      <c r="C64" s="274">
        <v>6381</v>
      </c>
      <c r="D64" s="275"/>
      <c r="E64" s="274">
        <v>133</v>
      </c>
      <c r="F64" s="275"/>
      <c r="G64" s="73"/>
      <c r="H64" s="73"/>
    </row>
    <row r="65" spans="1:8" ht="15">
      <c r="A65" s="200" t="s">
        <v>2</v>
      </c>
      <c r="B65" s="200"/>
      <c r="C65" s="274">
        <v>5635</v>
      </c>
      <c r="D65" s="275"/>
      <c r="E65" s="274">
        <v>894</v>
      </c>
      <c r="F65" s="275"/>
      <c r="G65" s="73"/>
      <c r="H65" s="73"/>
    </row>
    <row r="66" spans="1:8" ht="15">
      <c r="A66" s="200" t="s">
        <v>0</v>
      </c>
      <c r="B66" s="200"/>
      <c r="C66" s="276">
        <f>SUM(C64:C65)</f>
        <v>12016</v>
      </c>
      <c r="D66" s="276"/>
      <c r="E66" s="276">
        <f>SUM(E64:E65)</f>
        <v>1027</v>
      </c>
      <c r="F66" s="276"/>
      <c r="G66" s="73"/>
      <c r="H66" s="73"/>
    </row>
    <row r="67" spans="1:8" ht="15">
      <c r="A67" s="73"/>
      <c r="B67" s="73"/>
      <c r="C67" s="73"/>
      <c r="D67" s="73"/>
      <c r="E67" s="73"/>
      <c r="F67" s="73"/>
      <c r="G67" s="73"/>
      <c r="H67" s="73"/>
    </row>
    <row r="68" spans="1:8" ht="15">
      <c r="A68" s="277" t="s">
        <v>8</v>
      </c>
      <c r="B68" s="277"/>
      <c r="C68" s="277"/>
      <c r="D68" s="277"/>
      <c r="E68" s="277"/>
      <c r="F68" s="277"/>
      <c r="G68" s="73"/>
      <c r="H68" s="73"/>
    </row>
    <row r="69" spans="1:8" ht="62.25" customHeight="1">
      <c r="A69" s="60"/>
      <c r="B69" s="61" t="s">
        <v>25</v>
      </c>
      <c r="C69" s="61" t="s">
        <v>19</v>
      </c>
      <c r="D69" s="61" t="s">
        <v>28</v>
      </c>
      <c r="E69" s="61" t="s">
        <v>18</v>
      </c>
      <c r="F69" s="61" t="s">
        <v>22</v>
      </c>
      <c r="G69" s="73"/>
      <c r="H69" s="73"/>
    </row>
    <row r="70" spans="1:8" ht="15">
      <c r="A70" s="68" t="s">
        <v>17</v>
      </c>
      <c r="B70" s="69">
        <v>2966</v>
      </c>
      <c r="C70" s="69">
        <v>200</v>
      </c>
      <c r="D70" s="76">
        <f>SUM(B70:C70)</f>
        <v>3166</v>
      </c>
      <c r="E70" s="69">
        <v>2356</v>
      </c>
      <c r="F70" s="69">
        <v>1190</v>
      </c>
      <c r="G70" s="73"/>
      <c r="H70" s="73"/>
    </row>
    <row r="71" spans="1:8" ht="12" customHeight="1">
      <c r="A71" s="65"/>
      <c r="B71" s="63"/>
      <c r="C71" s="63"/>
      <c r="D71" s="63"/>
      <c r="E71" s="63"/>
      <c r="F71" s="63"/>
      <c r="G71" s="73"/>
      <c r="H71" s="73"/>
    </row>
    <row r="72" spans="1:8" ht="29.25" customHeight="1">
      <c r="A72" s="226"/>
      <c r="B72" s="226"/>
      <c r="C72" s="225" t="s">
        <v>27</v>
      </c>
      <c r="D72" s="226"/>
      <c r="E72" s="224" t="s">
        <v>26</v>
      </c>
      <c r="F72" s="224"/>
      <c r="G72" s="73"/>
      <c r="H72" s="73"/>
    </row>
    <row r="73" spans="1:8" ht="15">
      <c r="A73" s="200" t="s">
        <v>3</v>
      </c>
      <c r="B73" s="200"/>
      <c r="C73" s="274">
        <v>15387</v>
      </c>
      <c r="D73" s="275"/>
      <c r="E73" s="274">
        <v>217</v>
      </c>
      <c r="F73" s="275"/>
      <c r="G73" s="73"/>
      <c r="H73" s="73"/>
    </row>
    <row r="74" spans="1:8" ht="15">
      <c r="A74" s="200" t="s">
        <v>2</v>
      </c>
      <c r="B74" s="200"/>
      <c r="C74" s="274">
        <v>12129</v>
      </c>
      <c r="D74" s="275"/>
      <c r="E74" s="274">
        <v>446</v>
      </c>
      <c r="F74" s="275"/>
      <c r="G74" s="73"/>
      <c r="H74" s="73"/>
    </row>
    <row r="75" spans="1:8" ht="15">
      <c r="A75" s="200" t="s">
        <v>0</v>
      </c>
      <c r="B75" s="200"/>
      <c r="C75" s="276">
        <f>SUM(C73:C74)</f>
        <v>27516</v>
      </c>
      <c r="D75" s="276"/>
      <c r="E75" s="276">
        <f>SUM(E73:E74)</f>
        <v>663</v>
      </c>
      <c r="F75" s="276"/>
      <c r="G75" s="73"/>
      <c r="H75" s="73"/>
    </row>
    <row r="76" spans="1:8" ht="15">
      <c r="A76" s="73"/>
      <c r="B76" s="73"/>
      <c r="C76" s="73"/>
      <c r="D76" s="73"/>
      <c r="E76" s="73"/>
      <c r="F76" s="73"/>
      <c r="G76" s="73"/>
      <c r="H76" s="73"/>
    </row>
    <row r="77" spans="1:8" ht="15">
      <c r="A77" s="277" t="s">
        <v>9</v>
      </c>
      <c r="B77" s="277"/>
      <c r="C77" s="277"/>
      <c r="D77" s="277"/>
      <c r="E77" s="277"/>
      <c r="F77" s="277"/>
      <c r="G77" s="73"/>
      <c r="H77" s="73"/>
    </row>
    <row r="78" spans="1:8" ht="61.5" customHeight="1">
      <c r="A78" s="60"/>
      <c r="B78" s="61" t="s">
        <v>25</v>
      </c>
      <c r="C78" s="61" t="s">
        <v>19</v>
      </c>
      <c r="D78" s="61" t="s">
        <v>28</v>
      </c>
      <c r="E78" s="61" t="s">
        <v>18</v>
      </c>
      <c r="F78" s="61" t="s">
        <v>22</v>
      </c>
      <c r="G78" s="73"/>
      <c r="H78" s="73"/>
    </row>
    <row r="79" spans="1:8" ht="15">
      <c r="A79" s="68" t="s">
        <v>17</v>
      </c>
      <c r="B79" s="69">
        <v>632</v>
      </c>
      <c r="C79" s="69">
        <v>141</v>
      </c>
      <c r="D79" s="76">
        <f>SUM(B79:C79)</f>
        <v>773</v>
      </c>
      <c r="E79" s="69">
        <v>623</v>
      </c>
      <c r="F79" s="69">
        <v>3831</v>
      </c>
      <c r="G79" s="73"/>
      <c r="H79" s="73"/>
    </row>
    <row r="80" spans="1:8" ht="10.5" customHeight="1">
      <c r="A80" s="65"/>
      <c r="B80" s="63"/>
      <c r="C80" s="63"/>
      <c r="D80" s="63"/>
      <c r="E80" s="63"/>
      <c r="F80" s="63"/>
      <c r="G80" s="73"/>
      <c r="H80" s="73"/>
    </row>
    <row r="81" spans="1:8" ht="29.25" customHeight="1">
      <c r="A81" s="226"/>
      <c r="B81" s="226"/>
      <c r="C81" s="225" t="s">
        <v>27</v>
      </c>
      <c r="D81" s="226"/>
      <c r="E81" s="224" t="s">
        <v>26</v>
      </c>
      <c r="F81" s="224"/>
      <c r="G81" s="73"/>
      <c r="H81" s="73"/>
    </row>
    <row r="82" spans="1:8" ht="15">
      <c r="A82" s="200" t="s">
        <v>3</v>
      </c>
      <c r="B82" s="200"/>
      <c r="C82" s="274">
        <v>1357</v>
      </c>
      <c r="D82" s="275"/>
      <c r="E82" s="274">
        <v>226</v>
      </c>
      <c r="F82" s="275"/>
      <c r="G82" s="73"/>
      <c r="H82" s="73"/>
    </row>
    <row r="83" spans="1:8" ht="15">
      <c r="A83" s="200" t="s">
        <v>2</v>
      </c>
      <c r="B83" s="200"/>
      <c r="C83" s="274">
        <v>2626</v>
      </c>
      <c r="D83" s="275"/>
      <c r="E83" s="274">
        <v>3868</v>
      </c>
      <c r="F83" s="275"/>
      <c r="G83" s="73"/>
      <c r="H83" s="73"/>
    </row>
    <row r="84" spans="1:8" ht="15">
      <c r="A84" s="200" t="s">
        <v>0</v>
      </c>
      <c r="B84" s="200"/>
      <c r="C84" s="276">
        <f>SUM(C82:D83)</f>
        <v>3983</v>
      </c>
      <c r="D84" s="276"/>
      <c r="E84" s="276">
        <f>SUM(E82:E83)</f>
        <v>4094</v>
      </c>
      <c r="F84" s="276"/>
      <c r="G84" s="73"/>
      <c r="H84" s="73"/>
    </row>
    <row r="85" spans="1:8" ht="15">
      <c r="A85" s="73"/>
      <c r="B85" s="73"/>
      <c r="C85" s="73"/>
      <c r="D85" s="73"/>
      <c r="E85" s="73"/>
      <c r="F85" s="73"/>
      <c r="G85" s="73"/>
      <c r="H85" s="73"/>
    </row>
    <row r="86" spans="1:8" ht="15">
      <c r="A86" s="73"/>
      <c r="B86" s="73"/>
      <c r="C86" s="73"/>
      <c r="D86" s="73"/>
      <c r="E86" s="73"/>
      <c r="F86" s="73"/>
      <c r="G86" s="73"/>
      <c r="H86" s="73"/>
    </row>
    <row r="87" spans="1:8" ht="15">
      <c r="A87" s="277" t="s">
        <v>10</v>
      </c>
      <c r="B87" s="277"/>
      <c r="C87" s="277"/>
      <c r="D87" s="277"/>
      <c r="E87" s="277"/>
      <c r="F87" s="277"/>
      <c r="G87" s="73"/>
      <c r="H87" s="73"/>
    </row>
    <row r="88" spans="1:8" ht="62.25" customHeight="1">
      <c r="A88" s="60"/>
      <c r="B88" s="61" t="s">
        <v>25</v>
      </c>
      <c r="C88" s="61" t="s">
        <v>19</v>
      </c>
      <c r="D88" s="61" t="s">
        <v>28</v>
      </c>
      <c r="E88" s="61" t="s">
        <v>18</v>
      </c>
      <c r="F88" s="61" t="s">
        <v>22</v>
      </c>
      <c r="G88" s="73"/>
      <c r="H88" s="73"/>
    </row>
    <row r="89" spans="1:8" ht="15">
      <c r="A89" s="68" t="s">
        <v>17</v>
      </c>
      <c r="B89" s="69">
        <v>3015</v>
      </c>
      <c r="C89" s="69">
        <v>180</v>
      </c>
      <c r="D89" s="76">
        <f>SUM(B89:C89)</f>
        <v>3195</v>
      </c>
      <c r="E89" s="69">
        <v>2438</v>
      </c>
      <c r="F89" s="69">
        <v>1105</v>
      </c>
      <c r="G89" s="73"/>
      <c r="H89" s="73"/>
    </row>
    <row r="90" spans="1:8" ht="10.5" customHeight="1">
      <c r="A90" s="65"/>
      <c r="B90" s="63"/>
      <c r="C90" s="63"/>
      <c r="D90" s="63"/>
      <c r="E90" s="63"/>
      <c r="F90" s="63"/>
      <c r="G90" s="73"/>
      <c r="H90" s="73"/>
    </row>
    <row r="91" spans="1:8" ht="30.75" customHeight="1">
      <c r="A91" s="226"/>
      <c r="B91" s="226"/>
      <c r="C91" s="225" t="s">
        <v>27</v>
      </c>
      <c r="D91" s="226"/>
      <c r="E91" s="224" t="s">
        <v>26</v>
      </c>
      <c r="F91" s="224"/>
      <c r="G91" s="73"/>
      <c r="H91" s="73"/>
    </row>
    <row r="92" spans="1:8" ht="15">
      <c r="A92" s="200" t="s">
        <v>3</v>
      </c>
      <c r="B92" s="200"/>
      <c r="C92" s="274">
        <v>16225</v>
      </c>
      <c r="D92" s="275"/>
      <c r="E92" s="274">
        <v>398</v>
      </c>
      <c r="F92" s="275"/>
      <c r="G92" s="73"/>
      <c r="H92" s="73"/>
    </row>
    <row r="93" spans="1:8" ht="15">
      <c r="A93" s="200" t="s">
        <v>2</v>
      </c>
      <c r="B93" s="200"/>
      <c r="C93" s="274">
        <v>12502</v>
      </c>
      <c r="D93" s="275"/>
      <c r="E93" s="274">
        <v>842</v>
      </c>
      <c r="F93" s="275"/>
      <c r="G93" s="73"/>
      <c r="H93" s="73"/>
    </row>
    <row r="94" spans="1:8" ht="15">
      <c r="A94" s="200" t="s">
        <v>0</v>
      </c>
      <c r="B94" s="200"/>
      <c r="C94" s="276">
        <f>SUM(C92:C93)</f>
        <v>28727</v>
      </c>
      <c r="D94" s="276"/>
      <c r="E94" s="276">
        <f>SUM(E92:E93)</f>
        <v>1240</v>
      </c>
      <c r="F94" s="276"/>
      <c r="G94" s="73"/>
      <c r="H94" s="73"/>
    </row>
    <row r="95" spans="1:8" ht="15">
      <c r="A95" s="73"/>
      <c r="B95" s="73"/>
      <c r="C95" s="73"/>
      <c r="D95" s="73"/>
      <c r="E95" s="73"/>
      <c r="F95" s="73"/>
      <c r="G95" s="73"/>
      <c r="H95" s="73"/>
    </row>
    <row r="96" spans="1:8" ht="15">
      <c r="A96" s="277" t="s">
        <v>11</v>
      </c>
      <c r="B96" s="277"/>
      <c r="C96" s="277"/>
      <c r="D96" s="277"/>
      <c r="E96" s="277"/>
      <c r="F96" s="277"/>
      <c r="G96" s="73"/>
      <c r="H96" s="73"/>
    </row>
    <row r="97" spans="1:8" ht="64.5" customHeight="1">
      <c r="A97" s="60"/>
      <c r="B97" s="61" t="s">
        <v>25</v>
      </c>
      <c r="C97" s="61" t="s">
        <v>19</v>
      </c>
      <c r="D97" s="61" t="s">
        <v>28</v>
      </c>
      <c r="E97" s="61" t="s">
        <v>18</v>
      </c>
      <c r="F97" s="61" t="s">
        <v>22</v>
      </c>
      <c r="G97" s="73"/>
      <c r="H97" s="73"/>
    </row>
    <row r="98" spans="1:8" ht="15">
      <c r="A98" s="68" t="s">
        <v>17</v>
      </c>
      <c r="B98" s="69">
        <v>1801</v>
      </c>
      <c r="C98" s="69">
        <v>61</v>
      </c>
      <c r="D98" s="76">
        <f>SUM(B98:C98)</f>
        <v>1862</v>
      </c>
      <c r="E98" s="69">
        <v>1426</v>
      </c>
      <c r="F98" s="69">
        <v>784</v>
      </c>
      <c r="G98" s="73"/>
      <c r="H98" s="73"/>
    </row>
    <row r="99" spans="1:8" ht="15.75" customHeight="1">
      <c r="A99" s="65"/>
      <c r="B99" s="63"/>
      <c r="C99" s="63"/>
      <c r="D99" s="63"/>
      <c r="E99" s="63"/>
      <c r="F99" s="63"/>
      <c r="G99" s="73"/>
      <c r="H99" s="73"/>
    </row>
    <row r="100" spans="1:8" ht="29.25" customHeight="1">
      <c r="A100" s="226"/>
      <c r="B100" s="226"/>
      <c r="C100" s="225" t="s">
        <v>27</v>
      </c>
      <c r="D100" s="226"/>
      <c r="E100" s="224" t="s">
        <v>26</v>
      </c>
      <c r="F100" s="224"/>
      <c r="G100" s="73"/>
      <c r="H100" s="73"/>
    </row>
    <row r="101" spans="1:8" ht="15">
      <c r="A101" s="200" t="s">
        <v>3</v>
      </c>
      <c r="B101" s="200"/>
      <c r="C101" s="274">
        <v>9015</v>
      </c>
      <c r="D101" s="275"/>
      <c r="E101" s="274">
        <v>197</v>
      </c>
      <c r="F101" s="275"/>
      <c r="G101" s="73"/>
      <c r="H101" s="73"/>
    </row>
    <row r="102" spans="1:8" ht="15">
      <c r="A102" s="200" t="s">
        <v>2</v>
      </c>
      <c r="B102" s="200"/>
      <c r="C102" s="274">
        <v>7929</v>
      </c>
      <c r="D102" s="275"/>
      <c r="E102" s="274">
        <v>785</v>
      </c>
      <c r="F102" s="275"/>
      <c r="G102" s="73"/>
      <c r="H102" s="73"/>
    </row>
    <row r="103" spans="1:8" ht="15">
      <c r="A103" s="200" t="s">
        <v>0</v>
      </c>
      <c r="B103" s="200"/>
      <c r="C103" s="276">
        <f>SUM(C101:C102)</f>
        <v>16944</v>
      </c>
      <c r="D103" s="276"/>
      <c r="E103" s="276">
        <f>SUM(E101:E102)</f>
        <v>982</v>
      </c>
      <c r="F103" s="276"/>
      <c r="G103" s="73"/>
      <c r="H103" s="73"/>
    </row>
    <row r="104" spans="1:8" ht="15">
      <c r="A104" s="73"/>
      <c r="B104" s="73"/>
      <c r="C104" s="73"/>
      <c r="D104" s="73"/>
      <c r="E104" s="73"/>
      <c r="F104" s="73"/>
      <c r="G104" s="73"/>
      <c r="H104" s="73"/>
    </row>
    <row r="105" spans="1:8" ht="15">
      <c r="A105" s="277" t="s">
        <v>12</v>
      </c>
      <c r="B105" s="277"/>
      <c r="C105" s="277"/>
      <c r="D105" s="277"/>
      <c r="E105" s="277"/>
      <c r="F105" s="277"/>
      <c r="G105" s="73"/>
      <c r="H105" s="73"/>
    </row>
    <row r="106" spans="1:8" ht="64.5" customHeight="1">
      <c r="A106" s="60"/>
      <c r="B106" s="61" t="s">
        <v>25</v>
      </c>
      <c r="C106" s="61" t="s">
        <v>19</v>
      </c>
      <c r="D106" s="61" t="s">
        <v>28</v>
      </c>
      <c r="E106" s="61" t="s">
        <v>18</v>
      </c>
      <c r="F106" s="61" t="s">
        <v>22</v>
      </c>
      <c r="G106" s="73"/>
      <c r="H106" s="73"/>
    </row>
    <row r="107" spans="1:8" ht="15">
      <c r="A107" s="68" t="s">
        <v>17</v>
      </c>
      <c r="B107" s="69">
        <v>18638</v>
      </c>
      <c r="C107" s="69">
        <v>734</v>
      </c>
      <c r="D107" s="71">
        <f>SUM(B107:C107)</f>
        <v>19372</v>
      </c>
      <c r="E107" s="72">
        <v>14660</v>
      </c>
      <c r="F107" s="69">
        <v>5392</v>
      </c>
      <c r="G107" s="73"/>
      <c r="H107" s="73"/>
    </row>
    <row r="108" spans="1:8" ht="11.25" customHeight="1">
      <c r="A108" s="65"/>
      <c r="B108" s="63"/>
      <c r="C108" s="63"/>
      <c r="D108" s="63"/>
      <c r="E108" s="63"/>
      <c r="F108" s="63"/>
      <c r="G108" s="73"/>
      <c r="H108" s="73"/>
    </row>
    <row r="109" spans="1:8" ht="29.25" customHeight="1">
      <c r="A109" s="226"/>
      <c r="B109" s="226"/>
      <c r="C109" s="225" t="s">
        <v>27</v>
      </c>
      <c r="D109" s="226"/>
      <c r="E109" s="224" t="s">
        <v>26</v>
      </c>
      <c r="F109" s="224"/>
      <c r="G109" s="73"/>
      <c r="H109" s="73"/>
    </row>
    <row r="110" spans="1:8" ht="15">
      <c r="A110" s="200" t="s">
        <v>3</v>
      </c>
      <c r="B110" s="200"/>
      <c r="C110" s="274">
        <v>62274</v>
      </c>
      <c r="D110" s="275"/>
      <c r="E110" s="274">
        <v>4522</v>
      </c>
      <c r="F110" s="275"/>
      <c r="G110" s="73"/>
      <c r="H110" s="73"/>
    </row>
    <row r="111" spans="1:8" ht="15">
      <c r="A111" s="200" t="s">
        <v>2</v>
      </c>
      <c r="B111" s="200"/>
      <c r="C111" s="274">
        <v>59838</v>
      </c>
      <c r="D111" s="275"/>
      <c r="E111" s="274">
        <v>8859</v>
      </c>
      <c r="F111" s="275"/>
      <c r="G111" s="73"/>
      <c r="H111" s="73"/>
    </row>
    <row r="112" spans="1:8" ht="15">
      <c r="A112" s="200" t="s">
        <v>0</v>
      </c>
      <c r="B112" s="200"/>
      <c r="C112" s="276">
        <f>SUM(C110:C111)</f>
        <v>122112</v>
      </c>
      <c r="D112" s="276"/>
      <c r="E112" s="276">
        <f>SUM(E110:E111)</f>
        <v>13381</v>
      </c>
      <c r="F112" s="276"/>
      <c r="G112" s="73"/>
      <c r="H112" s="73"/>
    </row>
    <row r="113" spans="1:8" ht="15">
      <c r="A113" s="73"/>
      <c r="B113" s="73"/>
      <c r="C113" s="73"/>
      <c r="D113" s="73"/>
      <c r="E113" s="73"/>
      <c r="F113" s="73"/>
      <c r="G113" s="73"/>
      <c r="H113" s="73"/>
    </row>
    <row r="114" spans="1:8" ht="15">
      <c r="A114" s="73"/>
      <c r="B114" s="73"/>
      <c r="C114" s="73"/>
      <c r="D114" s="73"/>
      <c r="E114" s="73"/>
      <c r="F114" s="73"/>
      <c r="G114" s="73"/>
      <c r="H114" s="73"/>
    </row>
    <row r="115" spans="1:8" ht="15">
      <c r="A115" s="73"/>
      <c r="B115" s="73"/>
      <c r="C115" s="73"/>
      <c r="D115" s="73"/>
      <c r="E115" s="73"/>
      <c r="F115" s="73"/>
      <c r="G115" s="73"/>
      <c r="H115" s="73"/>
    </row>
    <row r="116" spans="1:8" ht="15">
      <c r="A116" s="277" t="s">
        <v>13</v>
      </c>
      <c r="B116" s="277"/>
      <c r="C116" s="277"/>
      <c r="D116" s="277"/>
      <c r="E116" s="277"/>
      <c r="F116" s="277"/>
      <c r="G116" s="73"/>
      <c r="H116" s="73"/>
    </row>
    <row r="117" spans="1:8" ht="63" customHeight="1">
      <c r="A117" s="60"/>
      <c r="B117" s="61" t="s">
        <v>25</v>
      </c>
      <c r="C117" s="61" t="s">
        <v>19</v>
      </c>
      <c r="D117" s="61" t="s">
        <v>28</v>
      </c>
      <c r="E117" s="61" t="s">
        <v>18</v>
      </c>
      <c r="F117" s="61" t="s">
        <v>22</v>
      </c>
      <c r="G117" s="73"/>
      <c r="H117" s="73"/>
    </row>
    <row r="118" spans="1:8" ht="15">
      <c r="A118" s="68" t="s">
        <v>17</v>
      </c>
      <c r="B118" s="69">
        <v>2139</v>
      </c>
      <c r="C118" s="69">
        <v>217</v>
      </c>
      <c r="D118" s="76">
        <f>SUM(B118:C118)</f>
        <v>2356</v>
      </c>
      <c r="E118" s="69">
        <v>1787</v>
      </c>
      <c r="F118" s="69">
        <v>1163</v>
      </c>
      <c r="G118" s="73"/>
      <c r="H118" s="73"/>
    </row>
    <row r="119" spans="1:8" ht="11.25" customHeight="1">
      <c r="A119" s="65"/>
      <c r="B119" s="63"/>
      <c r="C119" s="63"/>
      <c r="D119" s="63"/>
      <c r="E119" s="63"/>
      <c r="F119" s="63"/>
      <c r="G119" s="73"/>
      <c r="H119" s="73"/>
    </row>
    <row r="120" spans="1:8" ht="30" customHeight="1">
      <c r="A120" s="226"/>
      <c r="B120" s="226"/>
      <c r="C120" s="225" t="s">
        <v>27</v>
      </c>
      <c r="D120" s="226"/>
      <c r="E120" s="224" t="s">
        <v>26</v>
      </c>
      <c r="F120" s="224"/>
      <c r="G120" s="73"/>
      <c r="H120" s="73"/>
    </row>
    <row r="121" spans="1:8" ht="15">
      <c r="A121" s="200" t="s">
        <v>3</v>
      </c>
      <c r="B121" s="200"/>
      <c r="C121" s="274">
        <v>7518</v>
      </c>
      <c r="D121" s="275"/>
      <c r="E121" s="274">
        <v>505</v>
      </c>
      <c r="F121" s="275"/>
      <c r="G121" s="73"/>
      <c r="H121" s="73"/>
    </row>
    <row r="122" spans="1:8" ht="15">
      <c r="A122" s="200" t="s">
        <v>2</v>
      </c>
      <c r="B122" s="200"/>
      <c r="C122" s="274">
        <v>7542</v>
      </c>
      <c r="D122" s="275"/>
      <c r="E122" s="274">
        <v>1456</v>
      </c>
      <c r="F122" s="275"/>
      <c r="G122" s="73"/>
      <c r="H122" s="73"/>
    </row>
    <row r="123" spans="1:8" ht="15">
      <c r="A123" s="200" t="s">
        <v>0</v>
      </c>
      <c r="B123" s="200"/>
      <c r="C123" s="276">
        <f>SUM(C121:C122)</f>
        <v>15060</v>
      </c>
      <c r="D123" s="276"/>
      <c r="E123" s="276">
        <f>SUM(E121:E122)</f>
        <v>1961</v>
      </c>
      <c r="F123" s="276"/>
      <c r="G123" s="73"/>
      <c r="H123" s="73"/>
    </row>
    <row r="124" spans="1:8" ht="15">
      <c r="A124" s="73"/>
      <c r="B124" s="73"/>
      <c r="C124" s="73"/>
      <c r="D124" s="73"/>
      <c r="E124" s="73"/>
      <c r="F124" s="73"/>
      <c r="G124" s="73"/>
      <c r="H124" s="73"/>
    </row>
    <row r="125" spans="1:8" ht="15">
      <c r="A125" s="277" t="s">
        <v>14</v>
      </c>
      <c r="B125" s="277"/>
      <c r="C125" s="277"/>
      <c r="D125" s="277"/>
      <c r="E125" s="277"/>
      <c r="F125" s="277"/>
      <c r="G125" s="73"/>
      <c r="H125" s="73"/>
    </row>
    <row r="126" spans="1:8" ht="61.5" customHeight="1">
      <c r="A126" s="60"/>
      <c r="B126" s="61" t="s">
        <v>25</v>
      </c>
      <c r="C126" s="61" t="s">
        <v>19</v>
      </c>
      <c r="D126" s="61" t="s">
        <v>28</v>
      </c>
      <c r="E126" s="61" t="s">
        <v>18</v>
      </c>
      <c r="F126" s="61" t="s">
        <v>22</v>
      </c>
      <c r="G126" s="73"/>
      <c r="H126" s="73"/>
    </row>
    <row r="127" spans="1:8" ht="15">
      <c r="A127" s="68" t="s">
        <v>17</v>
      </c>
      <c r="B127" s="69">
        <v>624</v>
      </c>
      <c r="C127" s="69">
        <v>45</v>
      </c>
      <c r="D127" s="76">
        <f>SUM(B127:C127)</f>
        <v>669</v>
      </c>
      <c r="E127" s="69">
        <v>515</v>
      </c>
      <c r="F127" s="69">
        <v>673</v>
      </c>
      <c r="G127" s="73"/>
      <c r="H127" s="73"/>
    </row>
    <row r="128" spans="1:8" ht="9.75" customHeight="1">
      <c r="A128" s="65"/>
      <c r="B128" s="63"/>
      <c r="C128" s="63"/>
      <c r="D128" s="63"/>
      <c r="E128" s="63"/>
      <c r="F128" s="63"/>
      <c r="G128" s="73"/>
      <c r="H128" s="73"/>
    </row>
    <row r="129" spans="1:8" ht="29.25" customHeight="1">
      <c r="A129" s="226"/>
      <c r="B129" s="226"/>
      <c r="C129" s="225" t="s">
        <v>27</v>
      </c>
      <c r="D129" s="226"/>
      <c r="E129" s="224" t="s">
        <v>26</v>
      </c>
      <c r="F129" s="224"/>
      <c r="G129" s="73"/>
      <c r="H129" s="73"/>
    </row>
    <row r="130" spans="1:8" ht="15">
      <c r="A130" s="200" t="s">
        <v>3</v>
      </c>
      <c r="B130" s="200"/>
      <c r="C130" s="274">
        <v>2543</v>
      </c>
      <c r="D130" s="275"/>
      <c r="E130" s="274">
        <v>47</v>
      </c>
      <c r="F130" s="275"/>
      <c r="G130" s="73"/>
      <c r="H130" s="73"/>
    </row>
    <row r="131" spans="1:8" ht="15">
      <c r="A131" s="200" t="s">
        <v>2</v>
      </c>
      <c r="B131" s="200"/>
      <c r="C131" s="274">
        <v>3289</v>
      </c>
      <c r="D131" s="275"/>
      <c r="E131" s="274">
        <v>309</v>
      </c>
      <c r="F131" s="275"/>
      <c r="G131" s="73"/>
      <c r="H131" s="73"/>
    </row>
    <row r="132" spans="1:8" ht="15">
      <c r="A132" s="200" t="s">
        <v>0</v>
      </c>
      <c r="B132" s="200"/>
      <c r="C132" s="276">
        <f>SUM(C130:C131)</f>
        <v>5832</v>
      </c>
      <c r="D132" s="276"/>
      <c r="E132" s="276">
        <f>SUM(E130:E131)</f>
        <v>356</v>
      </c>
      <c r="F132" s="276"/>
      <c r="G132" s="73"/>
      <c r="H132" s="73"/>
    </row>
    <row r="133" spans="1:8" ht="15">
      <c r="A133" s="73"/>
      <c r="B133" s="73"/>
      <c r="C133" s="73"/>
      <c r="D133" s="73"/>
      <c r="E133" s="73"/>
      <c r="F133" s="73"/>
      <c r="G133" s="73"/>
      <c r="H133" s="73"/>
    </row>
    <row r="134" spans="1:8" ht="15">
      <c r="A134" s="277" t="s">
        <v>15</v>
      </c>
      <c r="B134" s="277"/>
      <c r="C134" s="277"/>
      <c r="D134" s="277"/>
      <c r="E134" s="277"/>
      <c r="F134" s="277"/>
      <c r="G134" s="73"/>
      <c r="H134" s="73"/>
    </row>
    <row r="135" spans="1:8" ht="64.5" customHeight="1">
      <c r="A135" s="60"/>
      <c r="B135" s="61" t="s">
        <v>25</v>
      </c>
      <c r="C135" s="61" t="s">
        <v>19</v>
      </c>
      <c r="D135" s="61" t="s">
        <v>28</v>
      </c>
      <c r="E135" s="61" t="s">
        <v>18</v>
      </c>
      <c r="F135" s="61" t="s">
        <v>22</v>
      </c>
      <c r="G135" s="73"/>
      <c r="H135" s="73"/>
    </row>
    <row r="136" spans="1:8" ht="15">
      <c r="A136" s="68" t="s">
        <v>17</v>
      </c>
      <c r="B136" s="69">
        <v>925</v>
      </c>
      <c r="C136" s="69">
        <v>304</v>
      </c>
      <c r="D136" s="76">
        <f>SUM(B136:C136)</f>
        <v>1229</v>
      </c>
      <c r="E136" s="69">
        <v>973</v>
      </c>
      <c r="F136" s="69">
        <v>4579</v>
      </c>
      <c r="G136" s="73"/>
      <c r="H136" s="73"/>
    </row>
    <row r="137" spans="1:8" ht="9" customHeight="1">
      <c r="A137" s="65"/>
      <c r="B137" s="63"/>
      <c r="C137" s="63"/>
      <c r="D137" s="63"/>
      <c r="E137" s="63"/>
      <c r="F137" s="63"/>
      <c r="G137" s="73"/>
      <c r="H137" s="73"/>
    </row>
    <row r="138" spans="1:8" ht="30" customHeight="1">
      <c r="A138" s="226"/>
      <c r="B138" s="226"/>
      <c r="C138" s="225" t="s">
        <v>27</v>
      </c>
      <c r="D138" s="226"/>
      <c r="E138" s="224" t="s">
        <v>26</v>
      </c>
      <c r="F138" s="224"/>
      <c r="G138" s="73"/>
      <c r="H138" s="73"/>
    </row>
    <row r="139" spans="1:8" ht="15">
      <c r="A139" s="200" t="s">
        <v>3</v>
      </c>
      <c r="B139" s="200"/>
      <c r="C139" s="274">
        <v>2012</v>
      </c>
      <c r="D139" s="275"/>
      <c r="E139" s="274">
        <v>233</v>
      </c>
      <c r="F139" s="275"/>
      <c r="G139" s="73"/>
      <c r="H139" s="73"/>
    </row>
    <row r="140" spans="1:8" ht="15">
      <c r="A140" s="200" t="s">
        <v>2</v>
      </c>
      <c r="B140" s="200"/>
      <c r="C140" s="274">
        <v>3849</v>
      </c>
      <c r="D140" s="275"/>
      <c r="E140" s="274">
        <v>4235</v>
      </c>
      <c r="F140" s="275"/>
      <c r="G140" s="73"/>
      <c r="H140" s="73"/>
    </row>
    <row r="141" spans="1:8" ht="15">
      <c r="A141" s="200" t="s">
        <v>0</v>
      </c>
      <c r="B141" s="200"/>
      <c r="C141" s="276">
        <f>SUM(C139:C140)</f>
        <v>5861</v>
      </c>
      <c r="D141" s="276"/>
      <c r="E141" s="276">
        <f>SUM(E139:E140)</f>
        <v>4468</v>
      </c>
      <c r="F141" s="276"/>
      <c r="G141" s="73"/>
      <c r="H141" s="73"/>
    </row>
    <row r="142" spans="1:8" ht="15">
      <c r="A142" s="73"/>
      <c r="B142" s="73"/>
      <c r="C142" s="73"/>
      <c r="D142" s="73"/>
      <c r="E142" s="73"/>
      <c r="F142" s="73"/>
      <c r="G142" s="73"/>
      <c r="H142" s="73"/>
    </row>
    <row r="143" spans="1:8" ht="15">
      <c r="A143" s="73"/>
      <c r="B143" s="73"/>
      <c r="C143" s="73"/>
      <c r="D143" s="73"/>
      <c r="E143" s="73"/>
      <c r="F143" s="73"/>
      <c r="G143" s="73"/>
      <c r="H143" s="73"/>
    </row>
    <row r="144" spans="1:8" ht="15">
      <c r="A144" s="277" t="s">
        <v>16</v>
      </c>
      <c r="B144" s="277"/>
      <c r="C144" s="277"/>
      <c r="D144" s="277"/>
      <c r="E144" s="277"/>
      <c r="F144" s="277"/>
      <c r="G144" s="73"/>
      <c r="H144" s="73"/>
    </row>
    <row r="145" spans="1:8" ht="66" customHeight="1">
      <c r="A145" s="60"/>
      <c r="B145" s="61" t="s">
        <v>25</v>
      </c>
      <c r="C145" s="61" t="s">
        <v>19</v>
      </c>
      <c r="D145" s="61" t="s">
        <v>28</v>
      </c>
      <c r="E145" s="61" t="s">
        <v>18</v>
      </c>
      <c r="F145" s="61" t="s">
        <v>22</v>
      </c>
      <c r="G145" s="73"/>
      <c r="H145" s="73"/>
    </row>
    <row r="146" spans="1:8" ht="15">
      <c r="A146" s="68" t="s">
        <v>17</v>
      </c>
      <c r="B146" s="69">
        <v>2816</v>
      </c>
      <c r="C146" s="69">
        <v>378</v>
      </c>
      <c r="D146" s="76">
        <f>SUM(B146:C146)</f>
        <v>3194</v>
      </c>
      <c r="E146" s="69">
        <v>2475</v>
      </c>
      <c r="F146" s="69">
        <v>4765</v>
      </c>
      <c r="G146" s="73"/>
      <c r="H146" s="73"/>
    </row>
    <row r="147" spans="1:8" ht="11.25" customHeight="1">
      <c r="A147" s="65"/>
      <c r="B147" s="63"/>
      <c r="C147" s="63"/>
      <c r="D147" s="63"/>
      <c r="E147" s="63"/>
      <c r="F147" s="63"/>
      <c r="G147" s="73"/>
      <c r="H147" s="73"/>
    </row>
    <row r="148" spans="1:8" ht="29.25" customHeight="1">
      <c r="A148" s="226"/>
      <c r="B148" s="226"/>
      <c r="C148" s="225" t="s">
        <v>27</v>
      </c>
      <c r="D148" s="226"/>
      <c r="E148" s="224" t="s">
        <v>26</v>
      </c>
      <c r="F148" s="224"/>
      <c r="G148" s="73"/>
      <c r="H148" s="73"/>
    </row>
    <row r="149" spans="1:8" ht="15">
      <c r="A149" s="200" t="s">
        <v>3</v>
      </c>
      <c r="B149" s="200"/>
      <c r="C149" s="274">
        <v>7175</v>
      </c>
      <c r="D149" s="275"/>
      <c r="E149" s="274">
        <v>391</v>
      </c>
      <c r="F149" s="275"/>
      <c r="G149" s="73"/>
      <c r="H149" s="73"/>
    </row>
    <row r="150" spans="1:8" ht="15">
      <c r="A150" s="200" t="s">
        <v>2</v>
      </c>
      <c r="B150" s="200"/>
      <c r="C150" s="274">
        <v>8327</v>
      </c>
      <c r="D150" s="275"/>
      <c r="E150" s="274">
        <v>5352</v>
      </c>
      <c r="F150" s="275"/>
      <c r="G150" s="73"/>
      <c r="H150" s="73"/>
    </row>
    <row r="151" spans="1:8" ht="15">
      <c r="A151" s="200" t="s">
        <v>0</v>
      </c>
      <c r="B151" s="200"/>
      <c r="C151" s="276">
        <f>SUM(C149:C150)</f>
        <v>15502</v>
      </c>
      <c r="D151" s="276"/>
      <c r="E151" s="276">
        <f>SUM(E149:E150)</f>
        <v>5743</v>
      </c>
      <c r="F151" s="276"/>
      <c r="G151" s="73"/>
      <c r="H151" s="73"/>
    </row>
  </sheetData>
  <sheetProtection/>
  <mergeCells count="191">
    <mergeCell ref="A151:B151"/>
    <mergeCell ref="C151:D151"/>
    <mergeCell ref="E151:F151"/>
    <mergeCell ref="A149:B149"/>
    <mergeCell ref="A150:B150"/>
    <mergeCell ref="C150:D150"/>
    <mergeCell ref="C149:D149"/>
    <mergeCell ref="E150:F150"/>
    <mergeCell ref="E149:F149"/>
    <mergeCell ref="A140:B140"/>
    <mergeCell ref="A141:B141"/>
    <mergeCell ref="C141:D141"/>
    <mergeCell ref="C140:D140"/>
    <mergeCell ref="C139:D139"/>
    <mergeCell ref="E141:F141"/>
    <mergeCell ref="E140:F140"/>
    <mergeCell ref="E139:F139"/>
    <mergeCell ref="A130:B130"/>
    <mergeCell ref="C130:D130"/>
    <mergeCell ref="E130:F130"/>
    <mergeCell ref="A131:B131"/>
    <mergeCell ref="A132:B132"/>
    <mergeCell ref="C132:D132"/>
    <mergeCell ref="C131:D131"/>
    <mergeCell ref="A123:B123"/>
    <mergeCell ref="C123:D123"/>
    <mergeCell ref="E122:F122"/>
    <mergeCell ref="A129:B129"/>
    <mergeCell ref="C129:D129"/>
    <mergeCell ref="E129:F129"/>
    <mergeCell ref="A116:F116"/>
    <mergeCell ref="A120:B120"/>
    <mergeCell ref="C120:D120"/>
    <mergeCell ref="E120:F120"/>
    <mergeCell ref="E123:F123"/>
    <mergeCell ref="A125:F125"/>
    <mergeCell ref="C121:D121"/>
    <mergeCell ref="C122:D122"/>
    <mergeCell ref="A121:B121"/>
    <mergeCell ref="A122:B122"/>
    <mergeCell ref="E109:F109"/>
    <mergeCell ref="A110:B110"/>
    <mergeCell ref="C110:D110"/>
    <mergeCell ref="A111:B111"/>
    <mergeCell ref="A112:B112"/>
    <mergeCell ref="C112:D112"/>
    <mergeCell ref="C111:D111"/>
    <mergeCell ref="E112:F112"/>
    <mergeCell ref="A101:B101"/>
    <mergeCell ref="A102:B102"/>
    <mergeCell ref="A103:B103"/>
    <mergeCell ref="C103:D103"/>
    <mergeCell ref="C101:D101"/>
    <mergeCell ref="C102:D102"/>
    <mergeCell ref="A96:F96"/>
    <mergeCell ref="A100:B100"/>
    <mergeCell ref="C100:D100"/>
    <mergeCell ref="E100:F100"/>
    <mergeCell ref="A94:B94"/>
    <mergeCell ref="C94:D94"/>
    <mergeCell ref="A83:B83"/>
    <mergeCell ref="A84:B84"/>
    <mergeCell ref="C82:D82"/>
    <mergeCell ref="C83:D83"/>
    <mergeCell ref="E91:F91"/>
    <mergeCell ref="E94:F94"/>
    <mergeCell ref="A92:B92"/>
    <mergeCell ref="A93:B93"/>
    <mergeCell ref="A77:F77"/>
    <mergeCell ref="A81:B81"/>
    <mergeCell ref="C81:D81"/>
    <mergeCell ref="E81:F81"/>
    <mergeCell ref="E82:F82"/>
    <mergeCell ref="A82:B82"/>
    <mergeCell ref="A75:B75"/>
    <mergeCell ref="C75:D75"/>
    <mergeCell ref="C73:D73"/>
    <mergeCell ref="C74:D74"/>
    <mergeCell ref="E74:F74"/>
    <mergeCell ref="E75:F75"/>
    <mergeCell ref="A68:F68"/>
    <mergeCell ref="A72:B72"/>
    <mergeCell ref="C72:D72"/>
    <mergeCell ref="E72:F72"/>
    <mergeCell ref="A73:B73"/>
    <mergeCell ref="A74:B74"/>
    <mergeCell ref="A64:B64"/>
    <mergeCell ref="A65:B65"/>
    <mergeCell ref="E64:F64"/>
    <mergeCell ref="E65:F65"/>
    <mergeCell ref="A66:B66"/>
    <mergeCell ref="C66:D66"/>
    <mergeCell ref="C64:D64"/>
    <mergeCell ref="C65:D65"/>
    <mergeCell ref="E66:F66"/>
    <mergeCell ref="C45:D45"/>
    <mergeCell ref="C46:D46"/>
    <mergeCell ref="E56:F56"/>
    <mergeCell ref="E54:F54"/>
    <mergeCell ref="E55:F55"/>
    <mergeCell ref="A59:F59"/>
    <mergeCell ref="A56:B56"/>
    <mergeCell ref="C56:D56"/>
    <mergeCell ref="C54:D54"/>
    <mergeCell ref="C55:D55"/>
    <mergeCell ref="A44:B44"/>
    <mergeCell ref="C44:D44"/>
    <mergeCell ref="E44:F44"/>
    <mergeCell ref="E45:F45"/>
    <mergeCell ref="E53:F53"/>
    <mergeCell ref="A54:B54"/>
    <mergeCell ref="A45:B45"/>
    <mergeCell ref="A46:B46"/>
    <mergeCell ref="A47:B47"/>
    <mergeCell ref="C47:D47"/>
    <mergeCell ref="A36:B36"/>
    <mergeCell ref="A37:B37"/>
    <mergeCell ref="A38:B38"/>
    <mergeCell ref="C38:D38"/>
    <mergeCell ref="E38:F38"/>
    <mergeCell ref="A40:F40"/>
    <mergeCell ref="A18:F18"/>
    <mergeCell ref="A19:F19"/>
    <mergeCell ref="A30:F30"/>
    <mergeCell ref="A31:F31"/>
    <mergeCell ref="A35:B35"/>
    <mergeCell ref="C35:D35"/>
    <mergeCell ref="E35:F35"/>
    <mergeCell ref="C8:D8"/>
    <mergeCell ref="C9:D9"/>
    <mergeCell ref="A17:F17"/>
    <mergeCell ref="A16:F16"/>
    <mergeCell ref="A8:B8"/>
    <mergeCell ref="A9:B9"/>
    <mergeCell ref="A10:B10"/>
    <mergeCell ref="A1:F1"/>
    <mergeCell ref="A2:F2"/>
    <mergeCell ref="B3:F3"/>
    <mergeCell ref="A7:B7"/>
    <mergeCell ref="C7:D7"/>
    <mergeCell ref="E7:F7"/>
    <mergeCell ref="E8:F8"/>
    <mergeCell ref="E9:F9"/>
    <mergeCell ref="C36:D36"/>
    <mergeCell ref="C37:D37"/>
    <mergeCell ref="E36:F36"/>
    <mergeCell ref="E37:F37"/>
    <mergeCell ref="E10:F10"/>
    <mergeCell ref="A14:F14"/>
    <mergeCell ref="A15:E15"/>
    <mergeCell ref="C10:D10"/>
    <mergeCell ref="E46:F46"/>
    <mergeCell ref="E47:F47"/>
    <mergeCell ref="A49:F49"/>
    <mergeCell ref="A53:B53"/>
    <mergeCell ref="C53:D53"/>
    <mergeCell ref="E73:F73"/>
    <mergeCell ref="A55:B55"/>
    <mergeCell ref="A63:B63"/>
    <mergeCell ref="C63:D63"/>
    <mergeCell ref="E63:F63"/>
    <mergeCell ref="E132:F132"/>
    <mergeCell ref="A144:F144"/>
    <mergeCell ref="A148:B148"/>
    <mergeCell ref="C148:D148"/>
    <mergeCell ref="E148:F148"/>
    <mergeCell ref="A134:F134"/>
    <mergeCell ref="A138:B138"/>
    <mergeCell ref="C138:D138"/>
    <mergeCell ref="E138:F138"/>
    <mergeCell ref="A139:B139"/>
    <mergeCell ref="C93:D93"/>
    <mergeCell ref="E101:F101"/>
    <mergeCell ref="E110:F110"/>
    <mergeCell ref="E121:F121"/>
    <mergeCell ref="E102:F102"/>
    <mergeCell ref="E111:F111"/>
    <mergeCell ref="E103:F103"/>
    <mergeCell ref="A105:F105"/>
    <mergeCell ref="A109:B109"/>
    <mergeCell ref="C109:D109"/>
    <mergeCell ref="C91:D91"/>
    <mergeCell ref="E131:F131"/>
    <mergeCell ref="E83:F83"/>
    <mergeCell ref="E93:F93"/>
    <mergeCell ref="E92:F92"/>
    <mergeCell ref="E84:F84"/>
    <mergeCell ref="A87:F87"/>
    <mergeCell ref="A91:B91"/>
    <mergeCell ref="C84:D84"/>
    <mergeCell ref="C92:D92"/>
  </mergeCells>
  <printOptions/>
  <pageMargins left="0.75" right="0.75" top="1" bottom="1" header="0.5" footer="0.5"/>
  <pageSetup horizontalDpi="600" verticalDpi="600" orientation="landscape" paperSize="9" r:id="rId1"/>
  <rowBreaks count="5" manualBreakCount="5">
    <brk id="67" max="5" man="1"/>
    <brk id="86" max="5" man="1"/>
    <brk id="104" max="5" man="1"/>
    <brk id="124" max="5" man="1"/>
    <brk id="143" max="5" man="1"/>
  </rowBreaks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5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6.57421875" style="64" customWidth="1"/>
    <col min="2" max="2" width="18.8515625" style="64" customWidth="1"/>
    <col min="3" max="3" width="21.7109375" style="64" customWidth="1"/>
    <col min="4" max="4" width="11.7109375" style="64" customWidth="1"/>
    <col min="5" max="5" width="18.8515625" style="64" customWidth="1"/>
    <col min="6" max="6" width="26.57421875" style="64" customWidth="1"/>
    <col min="7" max="7" width="15.140625" style="64" customWidth="1"/>
    <col min="8" max="16384" width="9.140625" style="64" customWidth="1"/>
  </cols>
  <sheetData>
    <row r="1" spans="1:8" ht="15">
      <c r="A1" s="285" t="s">
        <v>59</v>
      </c>
      <c r="B1" s="285"/>
      <c r="C1" s="285"/>
      <c r="D1" s="285"/>
      <c r="E1" s="285"/>
      <c r="F1" s="285"/>
      <c r="G1" s="63"/>
      <c r="H1" s="63"/>
    </row>
    <row r="2" spans="1:8" ht="15">
      <c r="A2" s="222" t="s">
        <v>67</v>
      </c>
      <c r="B2" s="222"/>
      <c r="C2" s="222"/>
      <c r="D2" s="222"/>
      <c r="E2" s="222"/>
      <c r="F2" s="222"/>
      <c r="G2" s="65"/>
      <c r="H2" s="65"/>
    </row>
    <row r="3" spans="1:8" ht="15">
      <c r="A3" s="66"/>
      <c r="B3" s="223" t="s">
        <v>29</v>
      </c>
      <c r="C3" s="223"/>
      <c r="D3" s="223"/>
      <c r="E3" s="223"/>
      <c r="F3" s="223"/>
      <c r="G3" s="65"/>
      <c r="H3" s="65"/>
    </row>
    <row r="4" spans="1:8" ht="63.75" customHeight="1">
      <c r="A4" s="60"/>
      <c r="B4" s="61" t="s">
        <v>25</v>
      </c>
      <c r="C4" s="61" t="s">
        <v>19</v>
      </c>
      <c r="D4" s="61" t="s">
        <v>28</v>
      </c>
      <c r="E4" s="61" t="s">
        <v>18</v>
      </c>
      <c r="F4" s="61" t="s">
        <v>22</v>
      </c>
      <c r="G4" s="67"/>
      <c r="H4" s="67"/>
    </row>
    <row r="5" spans="1:8" ht="15">
      <c r="A5" s="68" t="s">
        <v>17</v>
      </c>
      <c r="B5" s="69">
        <v>19897</v>
      </c>
      <c r="C5" s="70">
        <v>1263</v>
      </c>
      <c r="D5" s="71">
        <f>SUM(B5:C5)</f>
        <v>21160</v>
      </c>
      <c r="E5" s="70">
        <v>16228</v>
      </c>
      <c r="F5" s="72">
        <v>15691</v>
      </c>
      <c r="G5" s="73"/>
      <c r="H5" s="74"/>
    </row>
    <row r="6" spans="1:8" ht="15">
      <c r="A6" s="65"/>
      <c r="B6" s="63"/>
      <c r="C6" s="63"/>
      <c r="D6" s="63"/>
      <c r="E6" s="63"/>
      <c r="F6" s="63"/>
      <c r="G6" s="65"/>
      <c r="H6" s="65"/>
    </row>
    <row r="7" spans="1:8" ht="30.75" customHeight="1">
      <c r="A7" s="226"/>
      <c r="B7" s="226"/>
      <c r="C7" s="225" t="s">
        <v>27</v>
      </c>
      <c r="D7" s="226"/>
      <c r="E7" s="224" t="s">
        <v>26</v>
      </c>
      <c r="F7" s="224"/>
      <c r="G7" s="65"/>
      <c r="H7" s="65"/>
    </row>
    <row r="8" spans="1:8" ht="15">
      <c r="A8" s="200" t="s">
        <v>3</v>
      </c>
      <c r="B8" s="200"/>
      <c r="C8" s="274">
        <v>119453</v>
      </c>
      <c r="D8" s="275"/>
      <c r="E8" s="274">
        <v>7665</v>
      </c>
      <c r="F8" s="275"/>
      <c r="G8" s="73"/>
      <c r="H8" s="75"/>
    </row>
    <row r="9" spans="1:8" ht="15">
      <c r="A9" s="200" t="s">
        <v>2</v>
      </c>
      <c r="B9" s="200"/>
      <c r="C9" s="274">
        <v>83818</v>
      </c>
      <c r="D9" s="275"/>
      <c r="E9" s="274">
        <v>17883</v>
      </c>
      <c r="F9" s="275"/>
      <c r="G9" s="73"/>
      <c r="H9" s="75"/>
    </row>
    <row r="10" spans="1:8" ht="15">
      <c r="A10" s="200" t="s">
        <v>0</v>
      </c>
      <c r="B10" s="200"/>
      <c r="C10" s="276">
        <f>SUM(C8:C9)</f>
        <v>203271</v>
      </c>
      <c r="D10" s="276"/>
      <c r="E10" s="276">
        <f>SUM(E8:E9)</f>
        <v>25548</v>
      </c>
      <c r="F10" s="276"/>
      <c r="G10" s="73"/>
      <c r="H10" s="75"/>
    </row>
    <row r="11" spans="1:8" ht="15">
      <c r="A11" s="65"/>
      <c r="B11" s="77"/>
      <c r="C11" s="77"/>
      <c r="D11" s="77"/>
      <c r="E11" s="73"/>
      <c r="F11" s="73"/>
      <c r="G11" s="73"/>
      <c r="H11" s="75" t="s">
        <v>56</v>
      </c>
    </row>
    <row r="12" spans="1:8" ht="15">
      <c r="A12" s="78"/>
      <c r="B12" s="78"/>
      <c r="C12" s="78"/>
      <c r="D12" s="78"/>
      <c r="E12" s="78"/>
      <c r="F12" s="73"/>
      <c r="G12" s="73"/>
      <c r="H12" s="75"/>
    </row>
    <row r="13" spans="1:8" ht="15">
      <c r="A13" s="78"/>
      <c r="B13" s="78"/>
      <c r="C13" s="78"/>
      <c r="D13" s="78"/>
      <c r="E13" s="73"/>
      <c r="F13" s="73"/>
      <c r="G13" s="73"/>
      <c r="H13" s="75"/>
    </row>
    <row r="14" spans="1:8" ht="15">
      <c r="A14" s="282" t="s">
        <v>1</v>
      </c>
      <c r="B14" s="282"/>
      <c r="C14" s="282"/>
      <c r="D14" s="282"/>
      <c r="E14" s="282"/>
      <c r="F14" s="282"/>
      <c r="G14" s="73"/>
      <c r="H14" s="75"/>
    </row>
    <row r="15" spans="1:8" ht="15">
      <c r="A15" s="281" t="s">
        <v>38</v>
      </c>
      <c r="B15" s="253"/>
      <c r="C15" s="253"/>
      <c r="D15" s="253"/>
      <c r="E15" s="253"/>
      <c r="F15" s="79"/>
      <c r="G15" s="73"/>
      <c r="H15" s="75"/>
    </row>
    <row r="16" spans="1:8" ht="15">
      <c r="A16" s="284" t="s">
        <v>36</v>
      </c>
      <c r="B16" s="284"/>
      <c r="C16" s="284"/>
      <c r="D16" s="284"/>
      <c r="E16" s="284"/>
      <c r="F16" s="284"/>
      <c r="G16" s="73"/>
      <c r="H16" s="75"/>
    </row>
    <row r="17" spans="1:8" ht="15">
      <c r="A17" s="284" t="s">
        <v>37</v>
      </c>
      <c r="B17" s="284"/>
      <c r="C17" s="284"/>
      <c r="D17" s="284"/>
      <c r="E17" s="284"/>
      <c r="F17" s="284"/>
      <c r="G17" s="73"/>
      <c r="H17" s="75"/>
    </row>
    <row r="18" spans="1:8" ht="15">
      <c r="A18" s="284" t="s">
        <v>39</v>
      </c>
      <c r="B18" s="284"/>
      <c r="C18" s="284"/>
      <c r="D18" s="284"/>
      <c r="E18" s="284"/>
      <c r="F18" s="284"/>
      <c r="G18" s="73"/>
      <c r="H18" s="75"/>
    </row>
    <row r="19" spans="1:8" ht="27" customHeight="1">
      <c r="A19" s="283" t="s">
        <v>20</v>
      </c>
      <c r="B19" s="283"/>
      <c r="C19" s="283"/>
      <c r="D19" s="283"/>
      <c r="E19" s="283"/>
      <c r="F19" s="283"/>
      <c r="G19" s="73"/>
      <c r="H19" s="75"/>
    </row>
    <row r="20" spans="1:8" ht="15">
      <c r="A20" s="65"/>
      <c r="B20" s="77"/>
      <c r="C20" s="77"/>
      <c r="D20" s="77"/>
      <c r="E20" s="73"/>
      <c r="F20" s="73"/>
      <c r="G20" s="73"/>
      <c r="H20" s="75"/>
    </row>
    <row r="21" spans="1:8" ht="15">
      <c r="A21" s="65"/>
      <c r="B21" s="77"/>
      <c r="C21" s="77"/>
      <c r="D21" s="77"/>
      <c r="E21" s="73"/>
      <c r="F21" s="73"/>
      <c r="G21" s="73"/>
      <c r="H21" s="75"/>
    </row>
    <row r="22" spans="1:8" ht="15">
      <c r="A22" s="65"/>
      <c r="B22" s="77"/>
      <c r="C22" s="77"/>
      <c r="D22" s="77"/>
      <c r="E22" s="73"/>
      <c r="F22" s="73"/>
      <c r="G22" s="73"/>
      <c r="H22" s="75"/>
    </row>
    <row r="23" spans="1:8" ht="15">
      <c r="A23" s="65"/>
      <c r="B23" s="77"/>
      <c r="C23" s="77"/>
      <c r="D23" s="77"/>
      <c r="E23" s="73"/>
      <c r="F23" s="73"/>
      <c r="G23" s="73"/>
      <c r="H23" s="75"/>
    </row>
    <row r="24" spans="1:8" ht="15">
      <c r="A24" s="65"/>
      <c r="B24" s="77"/>
      <c r="C24" s="77"/>
      <c r="D24" s="77"/>
      <c r="E24" s="73"/>
      <c r="F24" s="73"/>
      <c r="G24" s="73"/>
      <c r="H24" s="75"/>
    </row>
    <row r="25" spans="1:8" ht="15">
      <c r="A25" s="65"/>
      <c r="B25" s="77"/>
      <c r="C25" s="77"/>
      <c r="D25" s="77"/>
      <c r="E25" s="73"/>
      <c r="F25" s="73"/>
      <c r="G25" s="73"/>
      <c r="H25" s="75"/>
    </row>
    <row r="26" spans="1:8" ht="15">
      <c r="A26" s="65"/>
      <c r="B26" s="77"/>
      <c r="C26" s="77"/>
      <c r="D26" s="77"/>
      <c r="E26" s="73"/>
      <c r="F26" s="73"/>
      <c r="G26" s="73"/>
      <c r="H26" s="75"/>
    </row>
    <row r="27" spans="1:8" ht="15">
      <c r="A27" s="65"/>
      <c r="B27" s="77"/>
      <c r="C27" s="77"/>
      <c r="D27" s="77"/>
      <c r="E27" s="73"/>
      <c r="F27" s="73"/>
      <c r="G27" s="73"/>
      <c r="H27" s="75"/>
    </row>
    <row r="28" spans="1:8" ht="15">
      <c r="A28" s="65"/>
      <c r="B28" s="77"/>
      <c r="C28" s="77"/>
      <c r="D28" s="77"/>
      <c r="E28" s="73"/>
      <c r="F28" s="73"/>
      <c r="G28" s="73"/>
      <c r="H28" s="75"/>
    </row>
    <row r="29" spans="1:8" ht="15">
      <c r="A29" s="65"/>
      <c r="B29" s="77"/>
      <c r="C29" s="77"/>
      <c r="D29" s="77"/>
      <c r="E29" s="73"/>
      <c r="F29" s="73"/>
      <c r="G29" s="73"/>
      <c r="H29" s="75"/>
    </row>
    <row r="30" spans="1:8" ht="15">
      <c r="A30" s="277" t="s">
        <v>21</v>
      </c>
      <c r="B30" s="277"/>
      <c r="C30" s="277"/>
      <c r="D30" s="277"/>
      <c r="E30" s="277"/>
      <c r="F30" s="277"/>
      <c r="G30" s="73"/>
      <c r="H30" s="75"/>
    </row>
    <row r="31" spans="1:8" ht="15">
      <c r="A31" s="280" t="s">
        <v>4</v>
      </c>
      <c r="B31" s="280"/>
      <c r="C31" s="280"/>
      <c r="D31" s="280"/>
      <c r="E31" s="280"/>
      <c r="F31" s="280"/>
      <c r="G31" s="73"/>
      <c r="H31" s="73"/>
    </row>
    <row r="32" spans="1:8" ht="69.75" customHeight="1">
      <c r="A32" s="60"/>
      <c r="B32" s="61" t="s">
        <v>25</v>
      </c>
      <c r="C32" s="61" t="s">
        <v>19</v>
      </c>
      <c r="D32" s="61" t="s">
        <v>28</v>
      </c>
      <c r="E32" s="61" t="s">
        <v>18</v>
      </c>
      <c r="F32" s="61" t="s">
        <v>22</v>
      </c>
      <c r="G32" s="67" t="s">
        <v>56</v>
      </c>
      <c r="H32" s="67"/>
    </row>
    <row r="33" spans="1:8" ht="15">
      <c r="A33" s="68" t="s">
        <v>57</v>
      </c>
      <c r="B33" s="69">
        <v>1108</v>
      </c>
      <c r="C33" s="69">
        <v>66</v>
      </c>
      <c r="D33" s="76">
        <f>SUM(B33:C33)</f>
        <v>1174</v>
      </c>
      <c r="E33" s="69">
        <v>885</v>
      </c>
      <c r="F33" s="69">
        <v>532</v>
      </c>
      <c r="G33" s="73"/>
      <c r="H33" s="73"/>
    </row>
    <row r="34" spans="1:8" ht="13.5" customHeight="1">
      <c r="A34" s="65"/>
      <c r="B34" s="63"/>
      <c r="C34" s="63"/>
      <c r="D34" s="63"/>
      <c r="E34" s="63"/>
      <c r="F34" s="63"/>
      <c r="G34" s="73"/>
      <c r="H34" s="73"/>
    </row>
    <row r="35" spans="1:8" ht="30.75" customHeight="1">
      <c r="A35" s="226"/>
      <c r="B35" s="226"/>
      <c r="C35" s="225" t="s">
        <v>27</v>
      </c>
      <c r="D35" s="226"/>
      <c r="E35" s="224" t="s">
        <v>26</v>
      </c>
      <c r="F35" s="224"/>
      <c r="G35" s="65"/>
      <c r="H35" s="65"/>
    </row>
    <row r="36" spans="1:8" ht="15">
      <c r="A36" s="200" t="s">
        <v>3</v>
      </c>
      <c r="B36" s="200"/>
      <c r="C36" s="274">
        <v>6078</v>
      </c>
      <c r="D36" s="275"/>
      <c r="E36" s="274">
        <v>303</v>
      </c>
      <c r="F36" s="275"/>
      <c r="G36" s="73"/>
      <c r="H36" s="73"/>
    </row>
    <row r="37" spans="1:8" ht="15">
      <c r="A37" s="200" t="s">
        <v>2</v>
      </c>
      <c r="B37" s="200"/>
      <c r="C37" s="274">
        <v>4585</v>
      </c>
      <c r="D37" s="275"/>
      <c r="E37" s="274">
        <v>468</v>
      </c>
      <c r="F37" s="275"/>
      <c r="G37" s="73"/>
      <c r="H37" s="73"/>
    </row>
    <row r="38" spans="1:8" ht="15">
      <c r="A38" s="200" t="s">
        <v>0</v>
      </c>
      <c r="B38" s="200"/>
      <c r="C38" s="276">
        <f>SUM(C36:C37)</f>
        <v>10663</v>
      </c>
      <c r="D38" s="276"/>
      <c r="E38" s="276">
        <f>SUM(E36:E37)</f>
        <v>771</v>
      </c>
      <c r="F38" s="276"/>
      <c r="G38" s="73"/>
      <c r="H38" s="73"/>
    </row>
    <row r="39" spans="1:8" ht="15">
      <c r="A39" s="73"/>
      <c r="B39" s="73"/>
      <c r="C39" s="73"/>
      <c r="D39" s="73"/>
      <c r="E39" s="73"/>
      <c r="F39" s="73"/>
      <c r="G39" s="73"/>
      <c r="H39" s="73"/>
    </row>
    <row r="40" spans="1:8" ht="15">
      <c r="A40" s="280" t="s">
        <v>5</v>
      </c>
      <c r="B40" s="280"/>
      <c r="C40" s="280"/>
      <c r="D40" s="280"/>
      <c r="E40" s="280"/>
      <c r="F40" s="280"/>
      <c r="G40" s="73"/>
      <c r="H40" s="73"/>
    </row>
    <row r="41" spans="1:8" ht="63" customHeight="1">
      <c r="A41" s="60"/>
      <c r="B41" s="61" t="s">
        <v>25</v>
      </c>
      <c r="C41" s="61" t="s">
        <v>19</v>
      </c>
      <c r="D41" s="61" t="s">
        <v>28</v>
      </c>
      <c r="E41" s="61" t="s">
        <v>18</v>
      </c>
      <c r="F41" s="61" t="s">
        <v>22</v>
      </c>
      <c r="G41" s="67"/>
      <c r="H41" s="67"/>
    </row>
    <row r="42" spans="1:8" ht="15">
      <c r="A42" s="68" t="s">
        <v>17</v>
      </c>
      <c r="B42" s="69">
        <v>3721</v>
      </c>
      <c r="C42" s="69">
        <v>215</v>
      </c>
      <c r="D42" s="76">
        <f>SUM(B42:C42)</f>
        <v>3936</v>
      </c>
      <c r="E42" s="69">
        <v>3031</v>
      </c>
      <c r="F42" s="69">
        <v>2166</v>
      </c>
      <c r="G42" s="73"/>
      <c r="H42" s="73"/>
    </row>
    <row r="43" spans="1:8" ht="12" customHeight="1">
      <c r="A43" s="65"/>
      <c r="B43" s="63"/>
      <c r="C43" s="63"/>
      <c r="D43" s="63"/>
      <c r="E43" s="63"/>
      <c r="F43" s="63"/>
      <c r="G43" s="73"/>
      <c r="H43" s="73"/>
    </row>
    <row r="44" spans="1:8" ht="30.75" customHeight="1">
      <c r="A44" s="226"/>
      <c r="B44" s="226"/>
      <c r="C44" s="225" t="s">
        <v>27</v>
      </c>
      <c r="D44" s="226"/>
      <c r="E44" s="224" t="s">
        <v>26</v>
      </c>
      <c r="F44" s="224"/>
      <c r="G44" s="65"/>
      <c r="H44" s="65"/>
    </row>
    <row r="45" spans="1:8" ht="15">
      <c r="A45" s="200" t="s">
        <v>3</v>
      </c>
      <c r="B45" s="200"/>
      <c r="C45" s="274">
        <v>26167</v>
      </c>
      <c r="D45" s="275"/>
      <c r="E45" s="274">
        <v>867</v>
      </c>
      <c r="F45" s="275"/>
      <c r="G45" s="73"/>
      <c r="H45" s="73"/>
    </row>
    <row r="46" spans="1:8" ht="15">
      <c r="A46" s="200" t="s">
        <v>2</v>
      </c>
      <c r="B46" s="200"/>
      <c r="C46" s="274">
        <v>16875</v>
      </c>
      <c r="D46" s="275"/>
      <c r="E46" s="274">
        <v>1325</v>
      </c>
      <c r="F46" s="275"/>
      <c r="G46" s="73"/>
      <c r="H46" s="73"/>
    </row>
    <row r="47" spans="1:8" ht="15">
      <c r="A47" s="200" t="s">
        <v>0</v>
      </c>
      <c r="B47" s="200"/>
      <c r="C47" s="276">
        <f>SUM(C45:C46)</f>
        <v>43042</v>
      </c>
      <c r="D47" s="276"/>
      <c r="E47" s="276">
        <f>SUM(E45:E46)</f>
        <v>2192</v>
      </c>
      <c r="F47" s="276"/>
      <c r="G47" s="73"/>
      <c r="H47" s="73"/>
    </row>
    <row r="48" spans="1:8" ht="15">
      <c r="A48" s="73"/>
      <c r="B48" s="73"/>
      <c r="C48" s="73"/>
      <c r="D48" s="73"/>
      <c r="E48" s="73"/>
      <c r="F48" s="73"/>
      <c r="G48" s="73"/>
      <c r="H48" s="73"/>
    </row>
    <row r="49" spans="1:8" ht="15">
      <c r="A49" s="280" t="s">
        <v>6</v>
      </c>
      <c r="B49" s="280"/>
      <c r="C49" s="280"/>
      <c r="D49" s="280"/>
      <c r="E49" s="280"/>
      <c r="F49" s="280"/>
      <c r="G49" s="73"/>
      <c r="H49" s="73"/>
    </row>
    <row r="50" spans="1:8" ht="58.5" customHeight="1">
      <c r="A50" s="60"/>
      <c r="B50" s="61" t="s">
        <v>25</v>
      </c>
      <c r="C50" s="61" t="s">
        <v>19</v>
      </c>
      <c r="D50" s="61" t="s">
        <v>28</v>
      </c>
      <c r="E50" s="61" t="s">
        <v>18</v>
      </c>
      <c r="F50" s="61" t="s">
        <v>22</v>
      </c>
      <c r="G50" s="67"/>
      <c r="H50" s="67"/>
    </row>
    <row r="51" spans="1:8" ht="15">
      <c r="A51" s="68" t="s">
        <v>17</v>
      </c>
      <c r="B51" s="69">
        <v>717</v>
      </c>
      <c r="C51" s="69">
        <v>19</v>
      </c>
      <c r="D51" s="76">
        <f>SUM(B51:C51)</f>
        <v>736</v>
      </c>
      <c r="E51" s="69">
        <v>588</v>
      </c>
      <c r="F51" s="69">
        <v>127</v>
      </c>
      <c r="G51" s="73"/>
      <c r="H51" s="73"/>
    </row>
    <row r="52" spans="1:8" ht="9.75" customHeight="1">
      <c r="A52" s="65"/>
      <c r="B52" s="63"/>
      <c r="C52" s="63"/>
      <c r="D52" s="63"/>
      <c r="E52" s="63"/>
      <c r="F52" s="63"/>
      <c r="G52" s="73"/>
      <c r="H52" s="73"/>
    </row>
    <row r="53" spans="1:8" ht="29.25" customHeight="1">
      <c r="A53" s="226"/>
      <c r="B53" s="226"/>
      <c r="C53" s="225" t="s">
        <v>27</v>
      </c>
      <c r="D53" s="226"/>
      <c r="E53" s="224" t="s">
        <v>26</v>
      </c>
      <c r="F53" s="224"/>
      <c r="G53" s="65"/>
      <c r="H53" s="65"/>
    </row>
    <row r="54" spans="1:8" ht="15">
      <c r="A54" s="200" t="s">
        <v>3</v>
      </c>
      <c r="B54" s="200"/>
      <c r="C54" s="274">
        <v>3606</v>
      </c>
      <c r="D54" s="275"/>
      <c r="E54" s="274">
        <v>27</v>
      </c>
      <c r="F54" s="275"/>
      <c r="G54" s="73"/>
      <c r="H54" s="73"/>
    </row>
    <row r="55" spans="1:8" ht="15">
      <c r="A55" s="200" t="s">
        <v>2</v>
      </c>
      <c r="B55" s="200"/>
      <c r="C55" s="274">
        <v>2544</v>
      </c>
      <c r="D55" s="275"/>
      <c r="E55" s="274">
        <v>71</v>
      </c>
      <c r="F55" s="275"/>
      <c r="G55" s="73"/>
      <c r="H55" s="73"/>
    </row>
    <row r="56" spans="1:8" ht="15">
      <c r="A56" s="200" t="s">
        <v>0</v>
      </c>
      <c r="B56" s="200"/>
      <c r="C56" s="276">
        <f>SUM(C54:C55)</f>
        <v>6150</v>
      </c>
      <c r="D56" s="276"/>
      <c r="E56" s="276">
        <f>SUM(E54:E55)</f>
        <v>98</v>
      </c>
      <c r="F56" s="276"/>
      <c r="G56" s="73"/>
      <c r="H56" s="73"/>
    </row>
    <row r="57" spans="1:8" ht="15">
      <c r="A57" s="73"/>
      <c r="B57" s="73"/>
      <c r="C57" s="73"/>
      <c r="D57" s="73"/>
      <c r="E57" s="73"/>
      <c r="F57" s="73"/>
      <c r="G57" s="73"/>
      <c r="H57" s="73"/>
    </row>
    <row r="58" spans="1:8" ht="15">
      <c r="A58" s="73"/>
      <c r="B58" s="73"/>
      <c r="C58" s="73"/>
      <c r="D58" s="73"/>
      <c r="E58" s="73"/>
      <c r="F58" s="73"/>
      <c r="G58" s="73"/>
      <c r="H58" s="73"/>
    </row>
    <row r="59" spans="1:8" ht="15">
      <c r="A59" s="277" t="s">
        <v>7</v>
      </c>
      <c r="B59" s="277"/>
      <c r="C59" s="277"/>
      <c r="D59" s="277"/>
      <c r="E59" s="277"/>
      <c r="F59" s="277"/>
      <c r="G59" s="73"/>
      <c r="H59" s="73"/>
    </row>
    <row r="60" spans="1:8" ht="59.25" customHeight="1">
      <c r="A60" s="60"/>
      <c r="B60" s="61" t="s">
        <v>25</v>
      </c>
      <c r="C60" s="61" t="s">
        <v>19</v>
      </c>
      <c r="D60" s="61" t="s">
        <v>28</v>
      </c>
      <c r="E60" s="61" t="s">
        <v>18</v>
      </c>
      <c r="F60" s="61" t="s">
        <v>22</v>
      </c>
      <c r="G60" s="67"/>
      <c r="H60" s="67"/>
    </row>
    <row r="61" spans="1:8" ht="15">
      <c r="A61" s="68" t="s">
        <v>17</v>
      </c>
      <c r="B61" s="69">
        <v>598</v>
      </c>
      <c r="C61" s="69">
        <v>29</v>
      </c>
      <c r="D61" s="76">
        <f>SUM(B61:C61)</f>
        <v>627</v>
      </c>
      <c r="E61" s="69">
        <v>475</v>
      </c>
      <c r="F61" s="69">
        <v>417</v>
      </c>
      <c r="G61" s="73"/>
      <c r="H61" s="73"/>
    </row>
    <row r="62" spans="1:8" ht="9.75" customHeight="1">
      <c r="A62" s="65"/>
      <c r="B62" s="63"/>
      <c r="C62" s="63"/>
      <c r="D62" s="63"/>
      <c r="E62" s="63"/>
      <c r="F62" s="63"/>
      <c r="G62" s="73"/>
      <c r="H62" s="73"/>
    </row>
    <row r="63" spans="1:8" ht="29.25" customHeight="1">
      <c r="A63" s="226"/>
      <c r="B63" s="226"/>
      <c r="C63" s="225" t="s">
        <v>27</v>
      </c>
      <c r="D63" s="226"/>
      <c r="E63" s="224" t="s">
        <v>26</v>
      </c>
      <c r="F63" s="224"/>
      <c r="G63" s="73"/>
      <c r="H63" s="73"/>
    </row>
    <row r="64" spans="1:8" ht="15">
      <c r="A64" s="200" t="s">
        <v>3</v>
      </c>
      <c r="B64" s="200"/>
      <c r="C64" s="274">
        <v>3248</v>
      </c>
      <c r="D64" s="275"/>
      <c r="E64" s="274">
        <v>122</v>
      </c>
      <c r="F64" s="275"/>
      <c r="G64" s="73"/>
      <c r="H64" s="73"/>
    </row>
    <row r="65" spans="1:8" ht="15">
      <c r="A65" s="200" t="s">
        <v>2</v>
      </c>
      <c r="B65" s="200"/>
      <c r="C65" s="274">
        <v>2242</v>
      </c>
      <c r="D65" s="275"/>
      <c r="E65" s="274">
        <v>521</v>
      </c>
      <c r="F65" s="275"/>
      <c r="G65" s="73"/>
      <c r="H65" s="73"/>
    </row>
    <row r="66" spans="1:8" ht="15">
      <c r="A66" s="200" t="s">
        <v>0</v>
      </c>
      <c r="B66" s="200"/>
      <c r="C66" s="276">
        <f>SUM(C64:C65)</f>
        <v>5490</v>
      </c>
      <c r="D66" s="276"/>
      <c r="E66" s="276">
        <f>SUM(E64:E65)</f>
        <v>643</v>
      </c>
      <c r="F66" s="276"/>
      <c r="G66" s="73"/>
      <c r="H66" s="73"/>
    </row>
    <row r="67" spans="1:8" ht="15">
      <c r="A67" s="73"/>
      <c r="B67" s="73"/>
      <c r="C67" s="73"/>
      <c r="D67" s="73"/>
      <c r="E67" s="73"/>
      <c r="F67" s="73"/>
      <c r="G67" s="73"/>
      <c r="H67" s="73"/>
    </row>
    <row r="68" spans="1:8" ht="15">
      <c r="A68" s="277" t="s">
        <v>8</v>
      </c>
      <c r="B68" s="277"/>
      <c r="C68" s="277"/>
      <c r="D68" s="277"/>
      <c r="E68" s="277"/>
      <c r="F68" s="277"/>
      <c r="G68" s="73"/>
      <c r="H68" s="73"/>
    </row>
    <row r="69" spans="1:8" ht="62.25" customHeight="1">
      <c r="A69" s="60"/>
      <c r="B69" s="61" t="s">
        <v>25</v>
      </c>
      <c r="C69" s="61" t="s">
        <v>19</v>
      </c>
      <c r="D69" s="61" t="s">
        <v>28</v>
      </c>
      <c r="E69" s="61" t="s">
        <v>18</v>
      </c>
      <c r="F69" s="61" t="s">
        <v>22</v>
      </c>
      <c r="G69" s="73"/>
      <c r="H69" s="73"/>
    </row>
    <row r="70" spans="1:8" ht="15">
      <c r="A70" s="68" t="s">
        <v>17</v>
      </c>
      <c r="B70" s="69">
        <v>1244</v>
      </c>
      <c r="C70" s="69">
        <v>60</v>
      </c>
      <c r="D70" s="76">
        <f>SUM(B70:C70)</f>
        <v>1304</v>
      </c>
      <c r="E70" s="69">
        <v>1005</v>
      </c>
      <c r="F70" s="69">
        <v>646</v>
      </c>
      <c r="G70" s="73"/>
      <c r="H70" s="73"/>
    </row>
    <row r="71" spans="1:8" ht="12" customHeight="1">
      <c r="A71" s="65"/>
      <c r="B71" s="63"/>
      <c r="C71" s="63"/>
      <c r="D71" s="63"/>
      <c r="E71" s="63"/>
      <c r="F71" s="63"/>
      <c r="G71" s="73"/>
      <c r="H71" s="73"/>
    </row>
    <row r="72" spans="1:8" ht="29.25" customHeight="1">
      <c r="A72" s="226"/>
      <c r="B72" s="226"/>
      <c r="C72" s="225" t="s">
        <v>27</v>
      </c>
      <c r="D72" s="226"/>
      <c r="E72" s="224" t="s">
        <v>26</v>
      </c>
      <c r="F72" s="224"/>
      <c r="G72" s="73"/>
      <c r="H72" s="73"/>
    </row>
    <row r="73" spans="1:8" ht="15">
      <c r="A73" s="200" t="s">
        <v>3</v>
      </c>
      <c r="B73" s="200"/>
      <c r="C73" s="274">
        <v>8021</v>
      </c>
      <c r="D73" s="275"/>
      <c r="E73" s="274">
        <v>153</v>
      </c>
      <c r="F73" s="275"/>
      <c r="G73" s="73"/>
      <c r="H73" s="73"/>
    </row>
    <row r="74" spans="1:8" ht="15">
      <c r="A74" s="200" t="s">
        <v>2</v>
      </c>
      <c r="B74" s="200"/>
      <c r="C74" s="274">
        <v>5540</v>
      </c>
      <c r="D74" s="275"/>
      <c r="E74" s="274">
        <v>217</v>
      </c>
      <c r="F74" s="275"/>
      <c r="G74" s="73"/>
      <c r="H74" s="73"/>
    </row>
    <row r="75" spans="1:8" ht="15">
      <c r="A75" s="200" t="s">
        <v>0</v>
      </c>
      <c r="B75" s="200"/>
      <c r="C75" s="276">
        <f>SUM(C73:C74)</f>
        <v>13561</v>
      </c>
      <c r="D75" s="276"/>
      <c r="E75" s="276">
        <f>SUM(E73:E74)</f>
        <v>370</v>
      </c>
      <c r="F75" s="276"/>
      <c r="G75" s="73"/>
      <c r="H75" s="73"/>
    </row>
    <row r="76" spans="1:8" ht="15">
      <c r="A76" s="73"/>
      <c r="B76" s="73"/>
      <c r="C76" s="73"/>
      <c r="D76" s="73"/>
      <c r="E76" s="73"/>
      <c r="F76" s="73"/>
      <c r="G76" s="73"/>
      <c r="H76" s="73"/>
    </row>
    <row r="77" spans="1:8" ht="15">
      <c r="A77" s="277" t="s">
        <v>9</v>
      </c>
      <c r="B77" s="277"/>
      <c r="C77" s="277"/>
      <c r="D77" s="277"/>
      <c r="E77" s="277"/>
      <c r="F77" s="277"/>
      <c r="G77" s="73"/>
      <c r="H77" s="73"/>
    </row>
    <row r="78" spans="1:8" ht="61.5" customHeight="1">
      <c r="A78" s="60"/>
      <c r="B78" s="61" t="s">
        <v>25</v>
      </c>
      <c r="C78" s="61" t="s">
        <v>19</v>
      </c>
      <c r="D78" s="61" t="s">
        <v>28</v>
      </c>
      <c r="E78" s="61" t="s">
        <v>18</v>
      </c>
      <c r="F78" s="61" t="s">
        <v>22</v>
      </c>
      <c r="G78" s="73"/>
      <c r="H78" s="73"/>
    </row>
    <row r="79" spans="1:8" ht="15">
      <c r="A79" s="68" t="s">
        <v>17</v>
      </c>
      <c r="B79" s="69">
        <v>214</v>
      </c>
      <c r="C79" s="69">
        <v>65</v>
      </c>
      <c r="D79" s="76">
        <f>SUM(B79:C79)</f>
        <v>279</v>
      </c>
      <c r="E79" s="69">
        <v>227</v>
      </c>
      <c r="F79" s="69">
        <v>2313</v>
      </c>
      <c r="G79" s="73"/>
      <c r="H79" s="73"/>
    </row>
    <row r="80" spans="1:8" ht="10.5" customHeight="1">
      <c r="A80" s="65"/>
      <c r="B80" s="63"/>
      <c r="C80" s="63"/>
      <c r="D80" s="63"/>
      <c r="E80" s="63"/>
      <c r="F80" s="63"/>
      <c r="G80" s="73"/>
      <c r="H80" s="73"/>
    </row>
    <row r="81" spans="1:8" ht="29.25" customHeight="1">
      <c r="A81" s="226"/>
      <c r="B81" s="226"/>
      <c r="C81" s="225" t="s">
        <v>27</v>
      </c>
      <c r="D81" s="226"/>
      <c r="E81" s="224" t="s">
        <v>26</v>
      </c>
      <c r="F81" s="224"/>
      <c r="G81" s="73"/>
      <c r="H81" s="73"/>
    </row>
    <row r="82" spans="1:8" ht="15">
      <c r="A82" s="200" t="s">
        <v>3</v>
      </c>
      <c r="B82" s="200"/>
      <c r="C82" s="274">
        <v>873</v>
      </c>
      <c r="D82" s="275"/>
      <c r="E82" s="274">
        <v>181</v>
      </c>
      <c r="F82" s="275"/>
      <c r="G82" s="73"/>
      <c r="H82" s="73"/>
    </row>
    <row r="83" spans="1:8" ht="15">
      <c r="A83" s="200" t="s">
        <v>2</v>
      </c>
      <c r="B83" s="200"/>
      <c r="C83" s="274">
        <v>1173</v>
      </c>
      <c r="D83" s="275"/>
      <c r="E83" s="274">
        <v>2378</v>
      </c>
      <c r="F83" s="275"/>
      <c r="G83" s="73"/>
      <c r="H83" s="73"/>
    </row>
    <row r="84" spans="1:8" ht="15">
      <c r="A84" s="200" t="s">
        <v>0</v>
      </c>
      <c r="B84" s="200"/>
      <c r="C84" s="276">
        <f>SUM(C82:C83)</f>
        <v>2046</v>
      </c>
      <c r="D84" s="276"/>
      <c r="E84" s="276">
        <f>SUM(E82:E83)</f>
        <v>2559</v>
      </c>
      <c r="F84" s="276"/>
      <c r="G84" s="73"/>
      <c r="H84" s="73"/>
    </row>
    <row r="85" spans="1:8" ht="15">
      <c r="A85" s="73"/>
      <c r="B85" s="73"/>
      <c r="C85" s="73"/>
      <c r="D85" s="73"/>
      <c r="E85" s="73"/>
      <c r="F85" s="73"/>
      <c r="G85" s="73"/>
      <c r="H85" s="73"/>
    </row>
    <row r="86" spans="1:8" ht="15">
      <c r="A86" s="73"/>
      <c r="B86" s="73"/>
      <c r="C86" s="73"/>
      <c r="D86" s="73"/>
      <c r="E86" s="73"/>
      <c r="F86" s="73"/>
      <c r="G86" s="73"/>
      <c r="H86" s="73"/>
    </row>
    <row r="87" spans="1:8" ht="15">
      <c r="A87" s="277" t="s">
        <v>10</v>
      </c>
      <c r="B87" s="277"/>
      <c r="C87" s="277"/>
      <c r="D87" s="277"/>
      <c r="E87" s="277"/>
      <c r="F87" s="277"/>
      <c r="G87" s="73"/>
      <c r="H87" s="73"/>
    </row>
    <row r="88" spans="1:8" ht="62.25" customHeight="1">
      <c r="A88" s="60"/>
      <c r="B88" s="61" t="s">
        <v>25</v>
      </c>
      <c r="C88" s="61" t="s">
        <v>19</v>
      </c>
      <c r="D88" s="61" t="s">
        <v>28</v>
      </c>
      <c r="E88" s="61" t="s">
        <v>18</v>
      </c>
      <c r="F88" s="61" t="s">
        <v>22</v>
      </c>
      <c r="G88" s="73"/>
      <c r="H88" s="73"/>
    </row>
    <row r="89" spans="1:8" ht="15">
      <c r="A89" s="68" t="s">
        <v>17</v>
      </c>
      <c r="B89" s="69">
        <v>1211</v>
      </c>
      <c r="C89" s="69">
        <v>53</v>
      </c>
      <c r="D89" s="76">
        <f>SUM(B89:C89)</f>
        <v>1264</v>
      </c>
      <c r="E89" s="69">
        <v>987</v>
      </c>
      <c r="F89" s="69">
        <v>623</v>
      </c>
      <c r="G89" s="73"/>
      <c r="H89" s="73"/>
    </row>
    <row r="90" spans="1:8" ht="10.5" customHeight="1">
      <c r="A90" s="65"/>
      <c r="B90" s="63"/>
      <c r="C90" s="63"/>
      <c r="D90" s="63"/>
      <c r="E90" s="63"/>
      <c r="F90" s="63"/>
      <c r="G90" s="73"/>
      <c r="H90" s="73"/>
    </row>
    <row r="91" spans="1:8" ht="30.75" customHeight="1">
      <c r="A91" s="226"/>
      <c r="B91" s="226"/>
      <c r="C91" s="225" t="s">
        <v>27</v>
      </c>
      <c r="D91" s="226"/>
      <c r="E91" s="224" t="s">
        <v>26</v>
      </c>
      <c r="F91" s="224"/>
      <c r="G91" s="73"/>
      <c r="H91" s="73"/>
    </row>
    <row r="92" spans="1:8" ht="15">
      <c r="A92" s="200" t="s">
        <v>3</v>
      </c>
      <c r="B92" s="200"/>
      <c r="C92" s="274">
        <v>9415</v>
      </c>
      <c r="D92" s="275"/>
      <c r="E92" s="274">
        <v>396</v>
      </c>
      <c r="F92" s="275"/>
      <c r="G92" s="73"/>
      <c r="H92" s="73"/>
    </row>
    <row r="93" spans="1:8" ht="15">
      <c r="A93" s="200" t="s">
        <v>2</v>
      </c>
      <c r="B93" s="200"/>
      <c r="C93" s="274">
        <v>5614</v>
      </c>
      <c r="D93" s="275"/>
      <c r="E93" s="274">
        <v>482</v>
      </c>
      <c r="F93" s="275"/>
      <c r="G93" s="73"/>
      <c r="H93" s="73"/>
    </row>
    <row r="94" spans="1:8" ht="15">
      <c r="A94" s="200" t="s">
        <v>0</v>
      </c>
      <c r="B94" s="200"/>
      <c r="C94" s="276">
        <f>SUM(C92:C93)</f>
        <v>15029</v>
      </c>
      <c r="D94" s="276"/>
      <c r="E94" s="276">
        <f>SUM(E92:E93)</f>
        <v>878</v>
      </c>
      <c r="F94" s="276"/>
      <c r="G94" s="73"/>
      <c r="H94" s="73"/>
    </row>
    <row r="95" spans="1:8" ht="15">
      <c r="A95" s="73"/>
      <c r="B95" s="73"/>
      <c r="C95" s="73"/>
      <c r="D95" s="73"/>
      <c r="E95" s="73"/>
      <c r="F95" s="73"/>
      <c r="G95" s="73"/>
      <c r="H95" s="73"/>
    </row>
    <row r="96" spans="1:8" ht="15">
      <c r="A96" s="277" t="s">
        <v>11</v>
      </c>
      <c r="B96" s="277"/>
      <c r="C96" s="277"/>
      <c r="D96" s="277"/>
      <c r="E96" s="277"/>
      <c r="F96" s="277"/>
      <c r="G96" s="73"/>
      <c r="H96" s="73"/>
    </row>
    <row r="97" spans="1:8" ht="64.5" customHeight="1">
      <c r="A97" s="60"/>
      <c r="B97" s="61" t="s">
        <v>25</v>
      </c>
      <c r="C97" s="61" t="s">
        <v>19</v>
      </c>
      <c r="D97" s="61" t="s">
        <v>28</v>
      </c>
      <c r="E97" s="61" t="s">
        <v>18</v>
      </c>
      <c r="F97" s="61" t="s">
        <v>22</v>
      </c>
      <c r="G97" s="73"/>
      <c r="H97" s="73"/>
    </row>
    <row r="98" spans="1:8" ht="15">
      <c r="A98" s="68" t="s">
        <v>17</v>
      </c>
      <c r="B98" s="69">
        <v>690</v>
      </c>
      <c r="C98" s="69">
        <v>21</v>
      </c>
      <c r="D98" s="76">
        <f>SUM(B98:C98)</f>
        <v>711</v>
      </c>
      <c r="E98" s="69">
        <v>534</v>
      </c>
      <c r="F98" s="69">
        <v>360</v>
      </c>
      <c r="G98" s="73"/>
      <c r="H98" s="73"/>
    </row>
    <row r="99" spans="1:8" ht="15.75" customHeight="1">
      <c r="A99" s="65"/>
      <c r="B99" s="63"/>
      <c r="C99" s="63"/>
      <c r="D99" s="63"/>
      <c r="E99" s="63"/>
      <c r="F99" s="63"/>
      <c r="G99" s="73"/>
      <c r="H99" s="73"/>
    </row>
    <row r="100" spans="1:8" ht="29.25" customHeight="1">
      <c r="A100" s="226"/>
      <c r="B100" s="226"/>
      <c r="C100" s="225" t="s">
        <v>27</v>
      </c>
      <c r="D100" s="226"/>
      <c r="E100" s="224" t="s">
        <v>26</v>
      </c>
      <c r="F100" s="224"/>
      <c r="G100" s="73"/>
      <c r="H100" s="73"/>
    </row>
    <row r="101" spans="1:8" ht="15">
      <c r="A101" s="200" t="s">
        <v>3</v>
      </c>
      <c r="B101" s="200"/>
      <c r="C101" s="274">
        <v>5536</v>
      </c>
      <c r="D101" s="275"/>
      <c r="E101" s="274">
        <v>149</v>
      </c>
      <c r="F101" s="275"/>
      <c r="G101" s="73"/>
      <c r="H101" s="73"/>
    </row>
    <row r="102" spans="1:8" ht="15">
      <c r="A102" s="200" t="s">
        <v>2</v>
      </c>
      <c r="B102" s="200"/>
      <c r="C102" s="274">
        <v>3846</v>
      </c>
      <c r="D102" s="275"/>
      <c r="E102" s="274">
        <v>401</v>
      </c>
      <c r="F102" s="275"/>
      <c r="G102" s="73"/>
      <c r="H102" s="73"/>
    </row>
    <row r="103" spans="1:8" ht="15">
      <c r="A103" s="200" t="s">
        <v>0</v>
      </c>
      <c r="B103" s="200"/>
      <c r="C103" s="276">
        <f>SUM(C101:C102)</f>
        <v>9382</v>
      </c>
      <c r="D103" s="276"/>
      <c r="E103" s="276">
        <f>SUM(E101:E102)</f>
        <v>550</v>
      </c>
      <c r="F103" s="276"/>
      <c r="G103" s="73"/>
      <c r="H103" s="73"/>
    </row>
    <row r="104" spans="1:8" ht="15">
      <c r="A104" s="73"/>
      <c r="B104" s="73"/>
      <c r="C104" s="73"/>
      <c r="D104" s="73"/>
      <c r="E104" s="73"/>
      <c r="F104" s="73"/>
      <c r="G104" s="73"/>
      <c r="H104" s="73"/>
    </row>
    <row r="105" spans="1:8" ht="15">
      <c r="A105" s="277" t="s">
        <v>12</v>
      </c>
      <c r="B105" s="277"/>
      <c r="C105" s="277"/>
      <c r="D105" s="277"/>
      <c r="E105" s="277"/>
      <c r="F105" s="277"/>
      <c r="G105" s="73"/>
      <c r="H105" s="73"/>
    </row>
    <row r="106" spans="1:8" ht="64.5" customHeight="1">
      <c r="A106" s="60"/>
      <c r="B106" s="61" t="s">
        <v>25</v>
      </c>
      <c r="C106" s="61" t="s">
        <v>19</v>
      </c>
      <c r="D106" s="61" t="s">
        <v>28</v>
      </c>
      <c r="E106" s="61" t="s">
        <v>18</v>
      </c>
      <c r="F106" s="61" t="s">
        <v>22</v>
      </c>
      <c r="G106" s="73"/>
      <c r="H106" s="73"/>
    </row>
    <row r="107" spans="1:8" ht="15">
      <c r="A107" s="68" t="s">
        <v>17</v>
      </c>
      <c r="B107" s="69">
        <v>8130</v>
      </c>
      <c r="C107" s="69">
        <v>285</v>
      </c>
      <c r="D107" s="71">
        <f>SUM(B107:C107)</f>
        <v>8415</v>
      </c>
      <c r="E107" s="72">
        <v>6369</v>
      </c>
      <c r="F107" s="69">
        <v>2290</v>
      </c>
      <c r="G107" s="73"/>
      <c r="H107" s="73"/>
    </row>
    <row r="108" spans="1:8" ht="11.25" customHeight="1">
      <c r="A108" s="65"/>
      <c r="B108" s="63"/>
      <c r="C108" s="63"/>
      <c r="D108" s="63"/>
      <c r="E108" s="63"/>
      <c r="F108" s="63"/>
      <c r="G108" s="73"/>
      <c r="H108" s="73"/>
    </row>
    <row r="109" spans="1:8" ht="29.25" customHeight="1">
      <c r="A109" s="226"/>
      <c r="B109" s="226"/>
      <c r="C109" s="225" t="s">
        <v>27</v>
      </c>
      <c r="D109" s="226"/>
      <c r="E109" s="224" t="s">
        <v>26</v>
      </c>
      <c r="F109" s="224"/>
      <c r="G109" s="73"/>
      <c r="H109" s="73"/>
    </row>
    <row r="110" spans="1:8" ht="15">
      <c r="A110" s="200" t="s">
        <v>3</v>
      </c>
      <c r="B110" s="200"/>
      <c r="C110" s="274">
        <v>46991</v>
      </c>
      <c r="D110" s="275"/>
      <c r="E110" s="274">
        <v>4661</v>
      </c>
      <c r="F110" s="275"/>
      <c r="G110" s="73"/>
      <c r="H110" s="73"/>
    </row>
    <row r="111" spans="1:8" ht="15">
      <c r="A111" s="200" t="s">
        <v>2</v>
      </c>
      <c r="B111" s="200"/>
      <c r="C111" s="274">
        <v>31792</v>
      </c>
      <c r="D111" s="275"/>
      <c r="E111" s="274">
        <v>5811</v>
      </c>
      <c r="F111" s="275"/>
      <c r="G111" s="73"/>
      <c r="H111" s="73"/>
    </row>
    <row r="112" spans="1:8" ht="15">
      <c r="A112" s="200" t="s">
        <v>0</v>
      </c>
      <c r="B112" s="200"/>
      <c r="C112" s="276">
        <f>SUM(C110:C111)</f>
        <v>78783</v>
      </c>
      <c r="D112" s="276"/>
      <c r="E112" s="276">
        <f>SUM(E110:E111)</f>
        <v>10472</v>
      </c>
      <c r="F112" s="276"/>
      <c r="G112" s="73"/>
      <c r="H112" s="73"/>
    </row>
    <row r="113" spans="1:8" ht="15">
      <c r="A113" s="73"/>
      <c r="B113" s="73"/>
      <c r="C113" s="73"/>
      <c r="D113" s="73"/>
      <c r="E113" s="73"/>
      <c r="F113" s="73"/>
      <c r="G113" s="73"/>
      <c r="H113" s="73"/>
    </row>
    <row r="114" spans="1:8" ht="15">
      <c r="A114" s="73"/>
      <c r="B114" s="73"/>
      <c r="C114" s="73"/>
      <c r="D114" s="73"/>
      <c r="E114" s="73"/>
      <c r="F114" s="73"/>
      <c r="G114" s="73"/>
      <c r="H114" s="73"/>
    </row>
    <row r="115" spans="1:8" ht="15">
      <c r="A115" s="73"/>
      <c r="B115" s="73"/>
      <c r="C115" s="73"/>
      <c r="D115" s="73"/>
      <c r="E115" s="73"/>
      <c r="F115" s="73"/>
      <c r="G115" s="73"/>
      <c r="H115" s="73"/>
    </row>
    <row r="116" spans="1:8" ht="15">
      <c r="A116" s="277" t="s">
        <v>13</v>
      </c>
      <c r="B116" s="277"/>
      <c r="C116" s="277"/>
      <c r="D116" s="277"/>
      <c r="E116" s="277"/>
      <c r="F116" s="277"/>
      <c r="G116" s="73"/>
      <c r="H116" s="73"/>
    </row>
    <row r="117" spans="1:8" ht="63" customHeight="1">
      <c r="A117" s="60"/>
      <c r="B117" s="61" t="s">
        <v>25</v>
      </c>
      <c r="C117" s="61" t="s">
        <v>19</v>
      </c>
      <c r="D117" s="61" t="s">
        <v>28</v>
      </c>
      <c r="E117" s="61" t="s">
        <v>18</v>
      </c>
      <c r="F117" s="61" t="s">
        <v>22</v>
      </c>
      <c r="G117" s="73"/>
      <c r="H117" s="73"/>
    </row>
    <row r="118" spans="1:8" ht="15">
      <c r="A118" s="68" t="s">
        <v>17</v>
      </c>
      <c r="B118" s="69">
        <v>866</v>
      </c>
      <c r="C118" s="69">
        <v>82</v>
      </c>
      <c r="D118" s="76">
        <f>SUM(B118:C118)</f>
        <v>948</v>
      </c>
      <c r="E118" s="69">
        <v>747</v>
      </c>
      <c r="F118" s="69">
        <v>611</v>
      </c>
      <c r="G118" s="73"/>
      <c r="H118" s="73"/>
    </row>
    <row r="119" spans="1:8" ht="11.25" customHeight="1">
      <c r="A119" s="65"/>
      <c r="B119" s="63"/>
      <c r="C119" s="63"/>
      <c r="D119" s="63"/>
      <c r="E119" s="63"/>
      <c r="F119" s="63"/>
      <c r="G119" s="73"/>
      <c r="H119" s="73"/>
    </row>
    <row r="120" spans="1:8" ht="30" customHeight="1">
      <c r="A120" s="226"/>
      <c r="B120" s="226"/>
      <c r="C120" s="225" t="s">
        <v>27</v>
      </c>
      <c r="D120" s="226"/>
      <c r="E120" s="224" t="s">
        <v>26</v>
      </c>
      <c r="F120" s="224"/>
      <c r="G120" s="73"/>
      <c r="H120" s="73"/>
    </row>
    <row r="121" spans="1:8" ht="15">
      <c r="A121" s="200" t="s">
        <v>3</v>
      </c>
      <c r="B121" s="200"/>
      <c r="C121" s="274">
        <v>3958</v>
      </c>
      <c r="D121" s="275"/>
      <c r="E121" s="274">
        <v>346</v>
      </c>
      <c r="F121" s="275"/>
      <c r="G121" s="73"/>
      <c r="H121" s="73"/>
    </row>
    <row r="122" spans="1:8" ht="15">
      <c r="A122" s="200" t="s">
        <v>2</v>
      </c>
      <c r="B122" s="200"/>
      <c r="C122" s="274">
        <v>3343</v>
      </c>
      <c r="D122" s="275"/>
      <c r="E122" s="274">
        <v>788</v>
      </c>
      <c r="F122" s="275"/>
      <c r="G122" s="73"/>
      <c r="H122" s="73"/>
    </row>
    <row r="123" spans="1:8" ht="15">
      <c r="A123" s="200" t="s">
        <v>0</v>
      </c>
      <c r="B123" s="200"/>
      <c r="C123" s="276">
        <f>SUM(C121:C122)</f>
        <v>7301</v>
      </c>
      <c r="D123" s="276"/>
      <c r="E123" s="276">
        <f>SUM(E121:E122)</f>
        <v>1134</v>
      </c>
      <c r="F123" s="276"/>
      <c r="G123" s="73"/>
      <c r="H123" s="73"/>
    </row>
    <row r="124" spans="1:8" ht="15">
      <c r="A124" s="73"/>
      <c r="B124" s="73"/>
      <c r="C124" s="73"/>
      <c r="D124" s="73"/>
      <c r="E124" s="73"/>
      <c r="F124" s="73"/>
      <c r="G124" s="73"/>
      <c r="H124" s="73"/>
    </row>
    <row r="125" spans="1:8" ht="15">
      <c r="A125" s="277" t="s">
        <v>14</v>
      </c>
      <c r="B125" s="277"/>
      <c r="C125" s="277"/>
      <c r="D125" s="277"/>
      <c r="E125" s="277"/>
      <c r="F125" s="277"/>
      <c r="G125" s="73"/>
      <c r="H125" s="73"/>
    </row>
    <row r="126" spans="1:8" ht="61.5" customHeight="1">
      <c r="A126" s="60"/>
      <c r="B126" s="61" t="s">
        <v>25</v>
      </c>
      <c r="C126" s="61" t="s">
        <v>19</v>
      </c>
      <c r="D126" s="61" t="s">
        <v>28</v>
      </c>
      <c r="E126" s="61" t="s">
        <v>18</v>
      </c>
      <c r="F126" s="61" t="s">
        <v>22</v>
      </c>
      <c r="G126" s="73"/>
      <c r="H126" s="73"/>
    </row>
    <row r="127" spans="1:8" ht="15">
      <c r="A127" s="68" t="s">
        <v>17</v>
      </c>
      <c r="B127" s="69">
        <v>233</v>
      </c>
      <c r="C127" s="69">
        <v>23</v>
      </c>
      <c r="D127" s="76">
        <f>SUM(B127:C127)</f>
        <v>256</v>
      </c>
      <c r="E127" s="69">
        <v>198</v>
      </c>
      <c r="F127" s="69">
        <v>404</v>
      </c>
      <c r="G127" s="73"/>
      <c r="H127" s="73"/>
    </row>
    <row r="128" spans="1:8" ht="9.75" customHeight="1">
      <c r="A128" s="65"/>
      <c r="B128" s="63"/>
      <c r="C128" s="63"/>
      <c r="D128" s="63"/>
      <c r="E128" s="63"/>
      <c r="F128" s="63"/>
      <c r="G128" s="73"/>
      <c r="H128" s="73"/>
    </row>
    <row r="129" spans="1:8" ht="29.25" customHeight="1">
      <c r="A129" s="226"/>
      <c r="B129" s="226"/>
      <c r="C129" s="225" t="s">
        <v>27</v>
      </c>
      <c r="D129" s="226"/>
      <c r="E129" s="224" t="s">
        <v>26</v>
      </c>
      <c r="F129" s="224"/>
      <c r="G129" s="73"/>
      <c r="H129" s="73"/>
    </row>
    <row r="130" spans="1:8" ht="15">
      <c r="A130" s="200" t="s">
        <v>3</v>
      </c>
      <c r="B130" s="200"/>
      <c r="C130" s="274">
        <v>1141</v>
      </c>
      <c r="D130" s="275"/>
      <c r="E130" s="274">
        <v>30</v>
      </c>
      <c r="F130" s="275"/>
      <c r="G130" s="73"/>
      <c r="H130" s="73"/>
    </row>
    <row r="131" spans="1:8" ht="15">
      <c r="A131" s="200" t="s">
        <v>2</v>
      </c>
      <c r="B131" s="200"/>
      <c r="C131" s="274">
        <v>1470</v>
      </c>
      <c r="D131" s="275"/>
      <c r="E131" s="274">
        <v>150</v>
      </c>
      <c r="F131" s="275"/>
      <c r="G131" s="73"/>
      <c r="H131" s="73"/>
    </row>
    <row r="132" spans="1:8" ht="15">
      <c r="A132" s="200" t="s">
        <v>0</v>
      </c>
      <c r="B132" s="200"/>
      <c r="C132" s="276">
        <f>SUM(C130:C131)</f>
        <v>2611</v>
      </c>
      <c r="D132" s="276"/>
      <c r="E132" s="276">
        <f>SUM(E130:E131)</f>
        <v>180</v>
      </c>
      <c r="F132" s="276"/>
      <c r="G132" s="73"/>
      <c r="H132" s="73"/>
    </row>
    <row r="133" spans="1:8" ht="15">
      <c r="A133" s="73"/>
      <c r="B133" s="73"/>
      <c r="C133" s="73"/>
      <c r="D133" s="73"/>
      <c r="E133" s="73"/>
      <c r="F133" s="73"/>
      <c r="G133" s="73"/>
      <c r="H133" s="73"/>
    </row>
    <row r="134" spans="1:8" ht="15">
      <c r="A134" s="277" t="s">
        <v>15</v>
      </c>
      <c r="B134" s="277"/>
      <c r="C134" s="277"/>
      <c r="D134" s="277"/>
      <c r="E134" s="277"/>
      <c r="F134" s="277"/>
      <c r="G134" s="73"/>
      <c r="H134" s="73"/>
    </row>
    <row r="135" spans="1:8" ht="64.5" customHeight="1">
      <c r="A135" s="60"/>
      <c r="B135" s="61" t="s">
        <v>25</v>
      </c>
      <c r="C135" s="61" t="s">
        <v>19</v>
      </c>
      <c r="D135" s="61" t="s">
        <v>28</v>
      </c>
      <c r="E135" s="61" t="s">
        <v>18</v>
      </c>
      <c r="F135" s="61" t="s">
        <v>22</v>
      </c>
      <c r="G135" s="73"/>
      <c r="H135" s="73"/>
    </row>
    <row r="136" spans="1:8" ht="15">
      <c r="A136" s="68" t="s">
        <v>17</v>
      </c>
      <c r="B136" s="69">
        <v>276</v>
      </c>
      <c r="C136" s="69">
        <v>167</v>
      </c>
      <c r="D136" s="76">
        <f>SUM(B136:C136)</f>
        <v>443</v>
      </c>
      <c r="E136" s="69">
        <v>364</v>
      </c>
      <c r="F136" s="69">
        <v>2568</v>
      </c>
      <c r="G136" s="73"/>
      <c r="H136" s="73"/>
    </row>
    <row r="137" spans="1:8" ht="9" customHeight="1">
      <c r="A137" s="65"/>
      <c r="B137" s="63"/>
      <c r="C137" s="63"/>
      <c r="D137" s="63"/>
      <c r="E137" s="63"/>
      <c r="F137" s="63"/>
      <c r="G137" s="73"/>
      <c r="H137" s="73"/>
    </row>
    <row r="138" spans="1:8" ht="30" customHeight="1">
      <c r="A138" s="226"/>
      <c r="B138" s="226"/>
      <c r="C138" s="225" t="s">
        <v>27</v>
      </c>
      <c r="D138" s="226"/>
      <c r="E138" s="224" t="s">
        <v>26</v>
      </c>
      <c r="F138" s="224"/>
      <c r="G138" s="73"/>
      <c r="H138" s="73"/>
    </row>
    <row r="139" spans="1:8" ht="15">
      <c r="A139" s="200" t="s">
        <v>3</v>
      </c>
      <c r="B139" s="200"/>
      <c r="C139" s="274">
        <v>992</v>
      </c>
      <c r="D139" s="275"/>
      <c r="E139" s="274">
        <v>182</v>
      </c>
      <c r="F139" s="275"/>
      <c r="G139" s="73"/>
      <c r="H139" s="73"/>
    </row>
    <row r="140" spans="1:8" ht="15">
      <c r="A140" s="200" t="s">
        <v>2</v>
      </c>
      <c r="B140" s="200"/>
      <c r="C140" s="274">
        <v>1691</v>
      </c>
      <c r="D140" s="275"/>
      <c r="E140" s="274">
        <v>2358</v>
      </c>
      <c r="F140" s="275"/>
      <c r="G140" s="73"/>
      <c r="H140" s="73"/>
    </row>
    <row r="141" spans="1:8" ht="15">
      <c r="A141" s="200" t="s">
        <v>0</v>
      </c>
      <c r="B141" s="200"/>
      <c r="C141" s="276">
        <f>SUM(C139:C140)</f>
        <v>2683</v>
      </c>
      <c r="D141" s="276"/>
      <c r="E141" s="276">
        <f>SUM(E139:E140)</f>
        <v>2540</v>
      </c>
      <c r="F141" s="276"/>
      <c r="G141" s="73"/>
      <c r="H141" s="73"/>
    </row>
    <row r="142" spans="1:8" ht="15">
      <c r="A142" s="73"/>
      <c r="B142" s="73"/>
      <c r="C142" s="73"/>
      <c r="D142" s="73"/>
      <c r="E142" s="73"/>
      <c r="F142" s="73"/>
      <c r="G142" s="73"/>
      <c r="H142" s="73"/>
    </row>
    <row r="143" spans="1:8" ht="15">
      <c r="A143" s="73"/>
      <c r="B143" s="73"/>
      <c r="C143" s="73"/>
      <c r="D143" s="73"/>
      <c r="E143" s="73"/>
      <c r="F143" s="73"/>
      <c r="G143" s="73"/>
      <c r="H143" s="73"/>
    </row>
    <row r="144" spans="1:8" ht="15">
      <c r="A144" s="277" t="s">
        <v>16</v>
      </c>
      <c r="B144" s="277"/>
      <c r="C144" s="277"/>
      <c r="D144" s="277"/>
      <c r="E144" s="277"/>
      <c r="F144" s="277"/>
      <c r="G144" s="73"/>
      <c r="H144" s="73"/>
    </row>
    <row r="145" spans="1:8" ht="66" customHeight="1">
      <c r="A145" s="60"/>
      <c r="B145" s="61" t="s">
        <v>25</v>
      </c>
      <c r="C145" s="61" t="s">
        <v>19</v>
      </c>
      <c r="D145" s="61" t="s">
        <v>28</v>
      </c>
      <c r="E145" s="61" t="s">
        <v>18</v>
      </c>
      <c r="F145" s="61" t="s">
        <v>22</v>
      </c>
      <c r="G145" s="73"/>
      <c r="H145" s="73"/>
    </row>
    <row r="146" spans="1:8" ht="15">
      <c r="A146" s="68" t="s">
        <v>17</v>
      </c>
      <c r="B146" s="69">
        <v>889</v>
      </c>
      <c r="C146" s="69">
        <v>178</v>
      </c>
      <c r="D146" s="76">
        <f>SUM(B146:C146)</f>
        <v>1067</v>
      </c>
      <c r="E146" s="69">
        <v>818</v>
      </c>
      <c r="F146" s="69">
        <v>2634</v>
      </c>
      <c r="G146" s="73"/>
      <c r="H146" s="73"/>
    </row>
    <row r="147" spans="1:8" ht="11.25" customHeight="1">
      <c r="A147" s="65"/>
      <c r="B147" s="63"/>
      <c r="C147" s="63"/>
      <c r="D147" s="63"/>
      <c r="E147" s="63"/>
      <c r="F147" s="63"/>
      <c r="G147" s="73"/>
      <c r="H147" s="73"/>
    </row>
    <row r="148" spans="1:8" ht="29.25" customHeight="1">
      <c r="A148" s="226"/>
      <c r="B148" s="226"/>
      <c r="C148" s="225" t="s">
        <v>27</v>
      </c>
      <c r="D148" s="226"/>
      <c r="E148" s="224" t="s">
        <v>26</v>
      </c>
      <c r="F148" s="224"/>
      <c r="G148" s="73"/>
      <c r="H148" s="73"/>
    </row>
    <row r="149" spans="1:8" ht="15">
      <c r="A149" s="200" t="s">
        <v>3</v>
      </c>
      <c r="B149" s="200"/>
      <c r="C149" s="274">
        <v>3427</v>
      </c>
      <c r="D149" s="275"/>
      <c r="E149" s="274">
        <v>248</v>
      </c>
      <c r="F149" s="275"/>
      <c r="G149" s="73"/>
      <c r="H149" s="73"/>
    </row>
    <row r="150" spans="1:8" ht="15">
      <c r="A150" s="200" t="s">
        <v>2</v>
      </c>
      <c r="B150" s="200"/>
      <c r="C150" s="274">
        <v>3103</v>
      </c>
      <c r="D150" s="275"/>
      <c r="E150" s="274">
        <v>2913</v>
      </c>
      <c r="F150" s="275"/>
      <c r="G150" s="73"/>
      <c r="H150" s="73"/>
    </row>
    <row r="151" spans="1:8" ht="15">
      <c r="A151" s="200" t="s">
        <v>0</v>
      </c>
      <c r="B151" s="200"/>
      <c r="C151" s="276">
        <f>SUM(C149:C150)</f>
        <v>6530</v>
      </c>
      <c r="D151" s="276"/>
      <c r="E151" s="276">
        <f>SUM(E149:E150)</f>
        <v>3161</v>
      </c>
      <c r="F151" s="276"/>
      <c r="G151" s="73"/>
      <c r="H151" s="73"/>
    </row>
  </sheetData>
  <sheetProtection/>
  <mergeCells count="191">
    <mergeCell ref="E150:F150"/>
    <mergeCell ref="C150:D150"/>
    <mergeCell ref="A148:B148"/>
    <mergeCell ref="C148:D148"/>
    <mergeCell ref="E148:F148"/>
    <mergeCell ref="C149:D149"/>
    <mergeCell ref="A151:B151"/>
    <mergeCell ref="C151:D151"/>
    <mergeCell ref="E151:F151"/>
    <mergeCell ref="A149:B149"/>
    <mergeCell ref="A150:B150"/>
    <mergeCell ref="E149:F149"/>
    <mergeCell ref="A144:F144"/>
    <mergeCell ref="A134:F134"/>
    <mergeCell ref="A138:B138"/>
    <mergeCell ref="C138:D138"/>
    <mergeCell ref="E138:F138"/>
    <mergeCell ref="A139:B139"/>
    <mergeCell ref="A140:B140"/>
    <mergeCell ref="E140:F140"/>
    <mergeCell ref="C140:D140"/>
    <mergeCell ref="A141:B141"/>
    <mergeCell ref="C141:D141"/>
    <mergeCell ref="E141:F141"/>
    <mergeCell ref="A130:B130"/>
    <mergeCell ref="A131:B131"/>
    <mergeCell ref="A132:B132"/>
    <mergeCell ref="C132:D132"/>
    <mergeCell ref="C130:D130"/>
    <mergeCell ref="C131:D131"/>
    <mergeCell ref="E139:F139"/>
    <mergeCell ref="C139:D139"/>
    <mergeCell ref="E132:F132"/>
    <mergeCell ref="E130:F130"/>
    <mergeCell ref="E131:F131"/>
    <mergeCell ref="A120:B120"/>
    <mergeCell ref="C120:D120"/>
    <mergeCell ref="E120:F120"/>
    <mergeCell ref="A122:B122"/>
    <mergeCell ref="C121:D121"/>
    <mergeCell ref="C122:D122"/>
    <mergeCell ref="E121:F121"/>
    <mergeCell ref="A112:B112"/>
    <mergeCell ref="C112:D112"/>
    <mergeCell ref="C110:D110"/>
    <mergeCell ref="A121:B121"/>
    <mergeCell ref="E122:F122"/>
    <mergeCell ref="E112:F112"/>
    <mergeCell ref="C111:D111"/>
    <mergeCell ref="E111:F111"/>
    <mergeCell ref="A116:F116"/>
    <mergeCell ref="A105:F105"/>
    <mergeCell ref="A109:B109"/>
    <mergeCell ref="C109:D109"/>
    <mergeCell ref="E109:F109"/>
    <mergeCell ref="A110:B110"/>
    <mergeCell ref="A111:B111"/>
    <mergeCell ref="E100:F100"/>
    <mergeCell ref="A101:B101"/>
    <mergeCell ref="A102:B102"/>
    <mergeCell ref="E102:F102"/>
    <mergeCell ref="A103:B103"/>
    <mergeCell ref="C103:D103"/>
    <mergeCell ref="C101:D101"/>
    <mergeCell ref="E103:F103"/>
    <mergeCell ref="A91:B91"/>
    <mergeCell ref="C91:D91"/>
    <mergeCell ref="E91:F91"/>
    <mergeCell ref="A92:B92"/>
    <mergeCell ref="A93:B93"/>
    <mergeCell ref="A94:B94"/>
    <mergeCell ref="C94:D94"/>
    <mergeCell ref="C92:D92"/>
    <mergeCell ref="A84:B84"/>
    <mergeCell ref="C84:D84"/>
    <mergeCell ref="C82:D82"/>
    <mergeCell ref="C83:D83"/>
    <mergeCell ref="E84:F84"/>
    <mergeCell ref="A87:F87"/>
    <mergeCell ref="A81:B81"/>
    <mergeCell ref="C81:D81"/>
    <mergeCell ref="E81:F81"/>
    <mergeCell ref="A82:B82"/>
    <mergeCell ref="A83:B83"/>
    <mergeCell ref="E82:F82"/>
    <mergeCell ref="E83:F83"/>
    <mergeCell ref="E75:F75"/>
    <mergeCell ref="E73:F73"/>
    <mergeCell ref="E74:F74"/>
    <mergeCell ref="A77:F77"/>
    <mergeCell ref="A75:B75"/>
    <mergeCell ref="C75:D75"/>
    <mergeCell ref="C73:D73"/>
    <mergeCell ref="C74:D74"/>
    <mergeCell ref="A74:B74"/>
    <mergeCell ref="A64:B64"/>
    <mergeCell ref="A65:B65"/>
    <mergeCell ref="A66:B66"/>
    <mergeCell ref="C66:D66"/>
    <mergeCell ref="C64:D64"/>
    <mergeCell ref="C65:D65"/>
    <mergeCell ref="A63:B63"/>
    <mergeCell ref="C63:D63"/>
    <mergeCell ref="E63:F63"/>
    <mergeCell ref="E64:F64"/>
    <mergeCell ref="E72:F72"/>
    <mergeCell ref="A73:B73"/>
    <mergeCell ref="A55:B55"/>
    <mergeCell ref="A56:B56"/>
    <mergeCell ref="C56:D56"/>
    <mergeCell ref="C55:D55"/>
    <mergeCell ref="E56:F56"/>
    <mergeCell ref="A59:F59"/>
    <mergeCell ref="C53:D53"/>
    <mergeCell ref="E53:F53"/>
    <mergeCell ref="A47:B47"/>
    <mergeCell ref="C47:D47"/>
    <mergeCell ref="A54:B54"/>
    <mergeCell ref="C54:D54"/>
    <mergeCell ref="E54:F54"/>
    <mergeCell ref="A37:B37"/>
    <mergeCell ref="A38:B38"/>
    <mergeCell ref="C38:D38"/>
    <mergeCell ref="A46:B46"/>
    <mergeCell ref="C37:D37"/>
    <mergeCell ref="E47:F47"/>
    <mergeCell ref="A30:F30"/>
    <mergeCell ref="A31:F31"/>
    <mergeCell ref="A35:B35"/>
    <mergeCell ref="C35:D35"/>
    <mergeCell ref="E35:F35"/>
    <mergeCell ref="A36:B36"/>
    <mergeCell ref="C36:D36"/>
    <mergeCell ref="A14:F14"/>
    <mergeCell ref="A15:E15"/>
    <mergeCell ref="A16:F16"/>
    <mergeCell ref="A17:F17"/>
    <mergeCell ref="A18:F18"/>
    <mergeCell ref="A19:F19"/>
    <mergeCell ref="A8:B8"/>
    <mergeCell ref="A9:B9"/>
    <mergeCell ref="A10:B10"/>
    <mergeCell ref="C10:D10"/>
    <mergeCell ref="C8:D8"/>
    <mergeCell ref="E10:F10"/>
    <mergeCell ref="E8:F8"/>
    <mergeCell ref="E9:F9"/>
    <mergeCell ref="C9:D9"/>
    <mergeCell ref="A1:F1"/>
    <mergeCell ref="A2:F2"/>
    <mergeCell ref="B3:F3"/>
    <mergeCell ref="A7:B7"/>
    <mergeCell ref="C7:D7"/>
    <mergeCell ref="E7:F7"/>
    <mergeCell ref="E36:F36"/>
    <mergeCell ref="E55:F55"/>
    <mergeCell ref="E46:F46"/>
    <mergeCell ref="E37:F37"/>
    <mergeCell ref="E38:F38"/>
    <mergeCell ref="A40:F40"/>
    <mergeCell ref="A44:B44"/>
    <mergeCell ref="C44:D44"/>
    <mergeCell ref="E44:F44"/>
    <mergeCell ref="C45:D45"/>
    <mergeCell ref="E93:F93"/>
    <mergeCell ref="E94:F94"/>
    <mergeCell ref="A96:F96"/>
    <mergeCell ref="A100:B100"/>
    <mergeCell ref="C100:D100"/>
    <mergeCell ref="E45:F45"/>
    <mergeCell ref="C46:D46"/>
    <mergeCell ref="A45:B45"/>
    <mergeCell ref="A49:F49"/>
    <mergeCell ref="A53:B53"/>
    <mergeCell ref="E65:F65"/>
    <mergeCell ref="E66:F66"/>
    <mergeCell ref="A68:F68"/>
    <mergeCell ref="A72:B72"/>
    <mergeCell ref="C72:D72"/>
    <mergeCell ref="E110:F110"/>
    <mergeCell ref="E101:F101"/>
    <mergeCell ref="E92:F92"/>
    <mergeCell ref="C102:D102"/>
    <mergeCell ref="C93:D93"/>
    <mergeCell ref="E123:F123"/>
    <mergeCell ref="A125:F125"/>
    <mergeCell ref="A129:B129"/>
    <mergeCell ref="C129:D129"/>
    <mergeCell ref="A123:B123"/>
    <mergeCell ref="C123:D123"/>
    <mergeCell ref="E129:F129"/>
  </mergeCells>
  <printOptions/>
  <pageMargins left="0.75" right="0.75" top="1" bottom="1" header="0.5" footer="0.5"/>
  <pageSetup horizontalDpi="600" verticalDpi="600" orientation="landscape" paperSize="9" r:id="rId1"/>
  <rowBreaks count="5" manualBreakCount="5">
    <brk id="67" max="5" man="1"/>
    <brk id="86" max="5" man="1"/>
    <brk id="104" max="5" man="1"/>
    <brk id="124" max="5" man="1"/>
    <brk id="143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</dc:creator>
  <cp:keywords/>
  <dc:description/>
  <cp:lastModifiedBy>Vagelis</cp:lastModifiedBy>
  <cp:lastPrinted>2016-11-10T07:43:38Z</cp:lastPrinted>
  <dcterms:created xsi:type="dcterms:W3CDTF">2010-01-04T09:30:33Z</dcterms:created>
  <dcterms:modified xsi:type="dcterms:W3CDTF">2016-11-18T12:03:11Z</dcterms:modified>
  <cp:category/>
  <cp:version/>
  <cp:contentType/>
  <cp:contentStatus/>
</cp:coreProperties>
</file>