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10995" activeTab="6"/>
  </bookViews>
  <sheets>
    <sheet name="Π1" sheetId="1" r:id="rId1"/>
    <sheet name="Π2" sheetId="2" r:id="rId2"/>
    <sheet name="Π2α" sheetId="3" r:id="rId3"/>
    <sheet name="Π3" sheetId="4" r:id="rId4"/>
    <sheet name="Π3α" sheetId="5" r:id="rId5"/>
    <sheet name="Π4" sheetId="6" r:id="rId6"/>
    <sheet name="Π5" sheetId="7" r:id="rId7"/>
  </sheets>
  <definedNames>
    <definedName name="_xlnm.Print_Area" localSheetId="0">'Π1'!$A$1:$F$17</definedName>
    <definedName name="_xlnm.Print_Area" localSheetId="1">'Π2'!$A$1:$F$68</definedName>
    <definedName name="_xlnm.Print_Area" localSheetId="2">'Π2α'!$A$1:$F$68</definedName>
    <definedName name="_xlnm.Print_Area" localSheetId="3">'Π3'!$A$1:$H$49</definedName>
    <definedName name="_xlnm.Print_Area" localSheetId="4">'Π3α'!$A$1:$H$49</definedName>
    <definedName name="_xlnm.Print_Area" localSheetId="5">'Π4'!$A$1:$I$108</definedName>
    <definedName name="_xlnm.Print_Area" localSheetId="6">'Π5'!$A$1:$F$108</definedName>
    <definedName name="_xlnm.Print_Titles" localSheetId="5">'Π4'!$1:$5</definedName>
    <definedName name="_xlnm.Print_Titles" localSheetId="6">'Π5'!$1:$5</definedName>
  </definedNames>
  <calcPr fullCalcOnLoad="1"/>
</workbook>
</file>

<file path=xl/sharedStrings.xml><?xml version="1.0" encoding="utf-8"?>
<sst xmlns="http://schemas.openxmlformats.org/spreadsheetml/2006/main" count="687" uniqueCount="426">
  <si>
    <t>% Μεταβολή</t>
  </si>
  <si>
    <t>Π ί ν α κ α ς    4</t>
  </si>
  <si>
    <t>Χώρα</t>
  </si>
  <si>
    <t>* Τα στοιχεία είναι προσωρινά</t>
  </si>
  <si>
    <r>
      <t>Πηγή</t>
    </r>
    <r>
      <rPr>
        <sz val="11"/>
        <rFont val="Times New Roman"/>
        <family val="1"/>
      </rPr>
      <t>: ΕΛ.ΣΤΑΤ.-Επεξεργασία στοιχείων από το ΚΕΕΜ</t>
    </r>
  </si>
  <si>
    <t>-</t>
  </si>
  <si>
    <t>Αξία 2017</t>
  </si>
  <si>
    <t>Ποσότητα 2017</t>
  </si>
  <si>
    <t>Αξία 2016</t>
  </si>
  <si>
    <t>Ποσότητα 2016</t>
  </si>
  <si>
    <t>Μεταβολή Αξίας 2017-2016</t>
  </si>
  <si>
    <t>Οι 100 σημαντικότερες εξαγωγικές αγορές της Ελλάδος κατά το πρώτο εξάμηνο του 2017* (Αξία σε εκατ. € &amp; όγκος σε τόνους)</t>
  </si>
  <si>
    <t>Η Π Α</t>
  </si>
  <si>
    <t>Ιταλία</t>
  </si>
  <si>
    <t>Γερμανία</t>
  </si>
  <si>
    <t>Κύπρος</t>
  </si>
  <si>
    <t>Τουρκία</t>
  </si>
  <si>
    <t>Βουλγαρία</t>
  </si>
  <si>
    <t>Λίβανος</t>
  </si>
  <si>
    <t>Ην.Βασίλειο</t>
  </si>
  <si>
    <t>Ρουμανία</t>
  </si>
  <si>
    <t>Γαλλία</t>
  </si>
  <si>
    <t>Αίγυπτος</t>
  </si>
  <si>
    <t>Ισπανία</t>
  </si>
  <si>
    <t>Σ.Αραβία</t>
  </si>
  <si>
    <t>Ολλανδία</t>
  </si>
  <si>
    <t>ΠΓΔΜ</t>
  </si>
  <si>
    <t>Ισραήλ</t>
  </si>
  <si>
    <t>Γιβραλτάρ</t>
  </si>
  <si>
    <t>Αλβανία</t>
  </si>
  <si>
    <t>Βέλγιο</t>
  </si>
  <si>
    <t>Σινγκαπούρη</t>
  </si>
  <si>
    <t>Κίνα</t>
  </si>
  <si>
    <t>Πολωνία</t>
  </si>
  <si>
    <t>Μάλτα</t>
  </si>
  <si>
    <t>Σερβία</t>
  </si>
  <si>
    <t>Λιβύη</t>
  </si>
  <si>
    <t>Ν.Κορέα</t>
  </si>
  <si>
    <t>Εν.Αραβ.Εμιράτα</t>
  </si>
  <si>
    <t>Σλοβενία</t>
  </si>
  <si>
    <t>Τσεχία</t>
  </si>
  <si>
    <t>Αυστρία</t>
  </si>
  <si>
    <t>Τυνησία</t>
  </si>
  <si>
    <t>Δανία</t>
  </si>
  <si>
    <t>Ρωσία</t>
  </si>
  <si>
    <t>Σουηδία</t>
  </si>
  <si>
    <t>Μεξικό</t>
  </si>
  <si>
    <t>Πορτογαλία</t>
  </si>
  <si>
    <t>Αλγερία</t>
  </si>
  <si>
    <t>Μαρόκο</t>
  </si>
  <si>
    <t>Ουγγαρία</t>
  </si>
  <si>
    <t>Αυστραλία</t>
  </si>
  <si>
    <t>Φινλανδία</t>
  </si>
  <si>
    <t>Ελβετία</t>
  </si>
  <si>
    <t>Ουκρανία</t>
  </si>
  <si>
    <t>Καναδάς</t>
  </si>
  <si>
    <t>Ιρλανδία</t>
  </si>
  <si>
    <t>Μαυροβούνιο</t>
  </si>
  <si>
    <t>Παναμάς</t>
  </si>
  <si>
    <t>Λιβερία</t>
  </si>
  <si>
    <t>Σλοβακία</t>
  </si>
  <si>
    <t>Γεωργία</t>
  </si>
  <si>
    <t>Ν.Μάρσαλ</t>
  </si>
  <si>
    <t>Χογκ-Κογκ</t>
  </si>
  <si>
    <t>Κροατία</t>
  </si>
  <si>
    <t>Ιαπωνία</t>
  </si>
  <si>
    <t>Ινδονησία</t>
  </si>
  <si>
    <t>Βοσνία-Ερζεγοβίνη</t>
  </si>
  <si>
    <t>Νορβηγία</t>
  </si>
  <si>
    <t>Ινδία</t>
  </si>
  <si>
    <t>Κατάρ</t>
  </si>
  <si>
    <t>Δημ.Νοτ.Αφρικής</t>
  </si>
  <si>
    <t>Λιθουανία</t>
  </si>
  <si>
    <t>Ιράκ</t>
  </si>
  <si>
    <t>Κόσοβο</t>
  </si>
  <si>
    <t>Μολδαβία</t>
  </si>
  <si>
    <t>Μπαχάμες</t>
  </si>
  <si>
    <t>Τόγκο</t>
  </si>
  <si>
    <t>Ιορδανία</t>
  </si>
  <si>
    <t>Νιγηρία</t>
  </si>
  <si>
    <t>Βιετνάμ</t>
  </si>
  <si>
    <t>Ταϊλάνδη</t>
  </si>
  <si>
    <t>Κουβέιτ</t>
  </si>
  <si>
    <t>Ιράν</t>
  </si>
  <si>
    <t>Βραζιλία</t>
  </si>
  <si>
    <t>Ταϊβάν</t>
  </si>
  <si>
    <t>Νήσοι Φάλκλαντ-Εξαρτήσεις</t>
  </si>
  <si>
    <t>Μπαγκλαντές</t>
  </si>
  <si>
    <t>Γκάνα</t>
  </si>
  <si>
    <t>Εσθονία</t>
  </si>
  <si>
    <t>Λεττονία</t>
  </si>
  <si>
    <t>Αντίγκουα &amp; Μπαρμπούντα</t>
  </si>
  <si>
    <t>Τρινιδάδ &amp; Τομπάκο</t>
  </si>
  <si>
    <t>Βρετ. Εδ. Ινδ. Ωκεανού</t>
  </si>
  <si>
    <t>Νέα Ζηλανδία</t>
  </si>
  <si>
    <t>Μπελίζ</t>
  </si>
  <si>
    <t>Χώρες &amp; εδάφη που δεν καθορίζονται (Τρίτες Χώρες)</t>
  </si>
  <si>
    <t>Πακιστάν</t>
  </si>
  <si>
    <t>Κολομβία</t>
  </si>
  <si>
    <t>Ομάν</t>
  </si>
  <si>
    <t>Αρμενία</t>
  </si>
  <si>
    <t>Περού</t>
  </si>
  <si>
    <t>Μαλαισία</t>
  </si>
  <si>
    <t>Γουινέα</t>
  </si>
  <si>
    <t>Χιλή</t>
  </si>
  <si>
    <t>Λουξεμβούργο</t>
  </si>
  <si>
    <t>Ουρουγουάη</t>
  </si>
  <si>
    <t>Καζακστάν</t>
  </si>
  <si>
    <t>Κένυα</t>
  </si>
  <si>
    <t>Μπουργκίνα Φάσο</t>
  </si>
  <si>
    <t>Αιθιοπία</t>
  </si>
  <si>
    <t>Λευκορωσία</t>
  </si>
  <si>
    <t>Σειρά κατάταξης α' εξαμήνου 2017</t>
  </si>
  <si>
    <t>Σειρά κατάταξης α' εξαμήνου 2016</t>
  </si>
  <si>
    <t>Π ί ν α κ α ς   1</t>
  </si>
  <si>
    <t>Οι ελληνικές εξαγωγές και εισαγωγές κατά την περίοδο</t>
  </si>
  <si>
    <t>% Μεταβολή 16/15</t>
  </si>
  <si>
    <t>(σε εκατ. €)</t>
  </si>
  <si>
    <t>Εξαγωγές</t>
  </si>
  <si>
    <t>Εισαγωγές</t>
  </si>
  <si>
    <t>Εμπορικό ισοζύγιο</t>
  </si>
  <si>
    <t>(σε εκατ. $)</t>
  </si>
  <si>
    <r>
      <t>Πηγή:</t>
    </r>
    <r>
      <rPr>
        <sz val="11"/>
        <rFont val="Times New Roman"/>
        <family val="1"/>
      </rPr>
      <t xml:space="preserve"> ΕΛ.ΣΤΑΤ.-Επεξεργασία στοιχείων από το ΚΕΕΜ</t>
    </r>
  </si>
  <si>
    <t>Π ί ν α κ α ς   2</t>
  </si>
  <si>
    <t xml:space="preserve"> ΟΙ ΕΛΛΗΝΙΚΕΣ ΕΞΑΓΩΓΕΣ ΚΑΤΑ ΟΙΚΟΝΟΜΙΚΕΣ ΕΝΩΣΕΙΣ</t>
  </si>
  <si>
    <t>(Σε εκατ. ευρώ)</t>
  </si>
  <si>
    <t>ΟΙΚΟΝΟΜΙΚΕΣ ΕΝΩΣΕΙΣ</t>
  </si>
  <si>
    <t>ΕΞΑΓΩΓΕΣ</t>
  </si>
  <si>
    <t>% ΜΕΤΑΒΟΛΗ</t>
  </si>
  <si>
    <t>% ΣΥΝΘΕΣΗ</t>
  </si>
  <si>
    <t>ΚΟΣΜΟΣ</t>
  </si>
  <si>
    <t>ΟΟΣΑ</t>
  </si>
  <si>
    <t>Ε.Ε. (28)</t>
  </si>
  <si>
    <t>Ευρωζώνη</t>
  </si>
  <si>
    <t>G7</t>
  </si>
  <si>
    <t>Βόρεια Αμερική</t>
  </si>
  <si>
    <t>Χώρες BRICS</t>
  </si>
  <si>
    <t>Μ. Ανατολή &amp; Β. Αφρική</t>
  </si>
  <si>
    <t>Χώρες OPEC</t>
  </si>
  <si>
    <t>Χώρες του Κόλπου (Συμβούλιο Συνεργασίας Κόλπου)</t>
  </si>
  <si>
    <t>Οικονομική Συνεργασία Μαύρης Θάλασσας (Ο.Σ.Ε.Π.)</t>
  </si>
  <si>
    <t>Ευρασιατική Οικονομική Ένωση</t>
  </si>
  <si>
    <t>Βόρεια Αφρική</t>
  </si>
  <si>
    <t>Χώρες Υποσαχάριας Αφρικής</t>
  </si>
  <si>
    <t>Χώρες MERCOSUR</t>
  </si>
  <si>
    <t>Εφοδιασμοί πλοίων</t>
  </si>
  <si>
    <t xml:space="preserve"> ΟΙ ΕΛΛΗΝΙΚΕΣ ΕΙΣΑΓΩΓΕΣ ΚΑΤΑ ΟΙΚΟΝΟΜΙΚΕΣ ΕΝΩΣΕΙΣ</t>
  </si>
  <si>
    <t>ΕΙΣΑΓΩΓΕΣ</t>
  </si>
  <si>
    <t>* Τα στοιχεία και για τα δύο έτη είναι προσωρινά</t>
  </si>
  <si>
    <t>ΣΗΜΕΙΩΣΗ</t>
  </si>
  <si>
    <t>Ισλανδία, Νορβηγία, Σουηδία, Φινλανδία, Αυστρία, Ελβετία, Τουρκία, Εσθονία, Πολωνία, Τσεχία, Σλοβακία, Ουγγαρία</t>
  </si>
  <si>
    <t>Σλοβενία, Η.Π.Α., Καναδάς, Μεξικό, Χιλή, Ισραήλ, Ν. Κορέα, Ιαπωνία, Αυστραλία, Ν. Ζηλανδία</t>
  </si>
  <si>
    <t>Γεωργία, Αρμενία</t>
  </si>
  <si>
    <t>Μπενίν, Νογηρία, Καμερούν, Κονγκό, Ρουάντα, Αιθιοπία, Κένυα, Ουγκάντα, Τανζανία, Μοζαμβίκη, Μαδαγασκάρη, Μαυρίκιος,</t>
  </si>
  <si>
    <t>Ζάμπια, Μαλάουι, Δημ. Νοτ. Αφρικής, Ναμίμπια, Μποτσουάνα, Σουαζιλάνδη, Λεσόθο</t>
  </si>
  <si>
    <t>Επεξεργασία στοιχείων από το ΚΕΕΜ</t>
  </si>
  <si>
    <r>
      <t>ΟΟΣΑ</t>
    </r>
    <r>
      <rPr>
        <sz val="11"/>
        <rFont val="Times New Roman"/>
        <family val="1"/>
      </rPr>
      <t>: Γαλλία, Ολλανδία, Γερμανία, Ιταλία, Ην. Βασίλειο, Ιρλανδία, Δανία, Πορτογαλία, Ισπανία, Βέλγιο, Λουξεμβούργο,</t>
    </r>
  </si>
  <si>
    <r>
      <t>G7</t>
    </r>
    <r>
      <rPr>
        <sz val="11"/>
        <rFont val="Times New Roman"/>
        <family val="1"/>
      </rPr>
      <t>: Γαλλία, Γερμανία, Ιταλία, Ην. Βασίλειο, Η.Π.Α., Καναδάς, Ιαπωνία</t>
    </r>
  </si>
  <si>
    <r>
      <t>Χώρες BRICS</t>
    </r>
    <r>
      <rPr>
        <sz val="11"/>
        <rFont val="Times New Roman"/>
        <family val="1"/>
      </rPr>
      <t>: Ρωσία, Δημ. Νοτ. Αφρικής, Βραζιλία, Ινδία, Κίνα</t>
    </r>
  </si>
  <si>
    <r>
      <t>Χώρες του Κόλπου (Συμβούλιο Συνεργασίας Κόλπου)</t>
    </r>
    <r>
      <rPr>
        <sz val="11"/>
        <rFont val="Times New Roman"/>
        <family val="1"/>
      </rPr>
      <t>: Σαουδική Αραβία, Κουβέιτ, Μπαχρέιν, Κατάρ, Ην. Αραβ. Εμιράτα, Ομάν</t>
    </r>
  </si>
  <si>
    <r>
      <t>Οικονομική Συνεργασία Μαύρης Θάλασσας (Ο.Σ.Ε.Π.)</t>
    </r>
    <r>
      <rPr>
        <sz val="11"/>
        <rFont val="Times New Roman"/>
        <family val="1"/>
      </rPr>
      <t>: Τουρκία, Ρουμανία, Βουλγαρία, Αλβανία, Ουκρανία, Μολδαβία, Ρωσία,</t>
    </r>
  </si>
  <si>
    <r>
      <t>Ευρασιατική Οικονομική Ένωση</t>
    </r>
    <r>
      <rPr>
        <sz val="11"/>
        <rFont val="Times New Roman"/>
        <family val="1"/>
      </rPr>
      <t>: Λευκορωσία, Ρωσία, Αρμενία, Καζακστάν, Ουζμπεκιστάν, Τατζικιστάν, Κιργιζία</t>
    </r>
  </si>
  <si>
    <r>
      <t>Βόρεια Αφρική</t>
    </r>
    <r>
      <rPr>
        <sz val="11"/>
        <rFont val="Times New Roman"/>
        <family val="1"/>
      </rPr>
      <t>: Μαρόκο, Αλγερία, Τυνησία, Λιβύη, Αίγυπτος, Σουδάν, Δυτική Σαχάρα</t>
    </r>
  </si>
  <si>
    <r>
      <t>Χώρες Υποσαχάριας Αφρικής</t>
    </r>
    <r>
      <rPr>
        <sz val="11"/>
        <rFont val="Times New Roman"/>
        <family val="1"/>
      </rPr>
      <t>: Μπουργκίνα Φάσο, Νίγηρ, Σενεγάλη, Γουινέα, Σιέρρα Λεόνε, Ακτή Ελεφαντοστού, Γκάνα, Τόγκο,</t>
    </r>
  </si>
  <si>
    <r>
      <t>Χώρες MERCOSUR</t>
    </r>
    <r>
      <rPr>
        <b/>
        <sz val="11"/>
        <rFont val="Times New Roman"/>
        <family val="1"/>
      </rPr>
      <t xml:space="preserve">: </t>
    </r>
    <r>
      <rPr>
        <sz val="11"/>
        <rFont val="Times New Roman"/>
        <family val="1"/>
      </rPr>
      <t>Κολομβία, Βενεζουέλα, Ισημερινός, Περού, Βραζιλία, Χιλή, Βολιβία, Παραγουάη, Ουρουγουάη, Αργεντινή</t>
    </r>
  </si>
  <si>
    <r>
      <t>Πηγή</t>
    </r>
    <r>
      <rPr>
        <sz val="11"/>
        <rFont val="Times New Roman"/>
        <family val="1"/>
      </rPr>
      <t>: ΕΛ. ΣΤΑΤ.</t>
    </r>
  </si>
  <si>
    <t>Π ί ν α κ α ς   2α</t>
  </si>
  <si>
    <t>(Σε εκατ. $)</t>
  </si>
  <si>
    <t>Π ί ν α κ α ς   3</t>
  </si>
  <si>
    <t>Το εμπόριο της Ελλάδος κατά μονοψήφιες κατηγορίες και η σύνθεσή του</t>
  </si>
  <si>
    <t>Κωδ. ΤΤΔΕ</t>
  </si>
  <si>
    <t>Π  ρ  ο  ϊ  ό  ν</t>
  </si>
  <si>
    <t>Α  ξ  ί  α</t>
  </si>
  <si>
    <t>% Σύνθεση</t>
  </si>
  <si>
    <t>2016*</t>
  </si>
  <si>
    <t>Ε    ξ    α    γ    ω    γ    έ    ς</t>
  </si>
  <si>
    <t>0+1+4</t>
  </si>
  <si>
    <t>Αγροτικά προϊόντα</t>
  </si>
  <si>
    <t>0</t>
  </si>
  <si>
    <t>Τρόφιμα και ζώα ζωντανά</t>
  </si>
  <si>
    <t>1</t>
  </si>
  <si>
    <t>Ποτά &amp; καπνός</t>
  </si>
  <si>
    <t>4</t>
  </si>
  <si>
    <t>Λάδια και λίπη ζωϊκής ή φυτικής προέλευσης</t>
  </si>
  <si>
    <t>2</t>
  </si>
  <si>
    <t>Πρώτες ύλες</t>
  </si>
  <si>
    <t>Πρώτες ύλες μη εδώδιμες εκτός από καύσιμα</t>
  </si>
  <si>
    <t>3</t>
  </si>
  <si>
    <t>Καύσιμα</t>
  </si>
  <si>
    <t>Ορυκτά, καύσιμα, λιπαντικά, κ.λπ.</t>
  </si>
  <si>
    <t>5-8</t>
  </si>
  <si>
    <t>Βιομηχανικά προϊόντα</t>
  </si>
  <si>
    <t>5</t>
  </si>
  <si>
    <t>Χημικά προϊόντα &amp; συναφή (μ.α.κ.)</t>
  </si>
  <si>
    <t>6</t>
  </si>
  <si>
    <t>Βιομηχανικά είδη ταξινομημένα κατά πρώτη ύλη</t>
  </si>
  <si>
    <t>7</t>
  </si>
  <si>
    <t>Μηχανήματα &amp; υλικό μεταφορών</t>
  </si>
  <si>
    <t>8</t>
  </si>
  <si>
    <t>Διάφορα βιομηχανικά είδη</t>
  </si>
  <si>
    <t>Άλλα</t>
  </si>
  <si>
    <t>9</t>
  </si>
  <si>
    <t>Είδη &amp; συναλλαγές μη ταξινομημένα κατά κατηγορίες</t>
  </si>
  <si>
    <t>0-9</t>
  </si>
  <si>
    <t>Συνολικές εξαγωγές</t>
  </si>
  <si>
    <t>Ε    ι    σ    α    γ    ω    γ    έ    ς</t>
  </si>
  <si>
    <t>Συνολικές εισαγωγές</t>
  </si>
  <si>
    <t xml:space="preserve">(Αγροτικά, Πρώτες ύλες, Καύσιμα, Βιομηχανικά, Άλλα) μπορεί να μην είναι ακριβής και να μην εκφράζει </t>
  </si>
  <si>
    <t>την επικρατούσα τάση.</t>
  </si>
  <si>
    <r>
      <t>*</t>
    </r>
    <r>
      <rPr>
        <sz val="12"/>
        <rFont val="Times New Roman"/>
        <family val="1"/>
      </rPr>
      <t xml:space="preserve"> Τα στοιχεία και για τα δύο έτη είναι προσωρινά</t>
    </r>
  </si>
  <si>
    <r>
      <t>Σημείωση</t>
    </r>
    <r>
      <rPr>
        <sz val="12"/>
        <rFont val="Times New Roman"/>
        <family val="1"/>
      </rPr>
      <t xml:space="preserve">:  Επειδή τα στοιχεία είναι προσωρινά, η απεικόνιση των εξαγωγών κατά μεγάλες κατηγορίες προϊόντων </t>
    </r>
  </si>
  <si>
    <r>
      <t>Πηγή:</t>
    </r>
    <r>
      <rPr>
        <sz val="12"/>
        <rFont val="Times New Roman"/>
        <family val="1"/>
      </rPr>
      <t xml:space="preserve"> ΕΛ.ΣΤΑΤ.-Επεξεργασία στοιχείων από το ΚΕΕΜ</t>
    </r>
  </si>
  <si>
    <t>Ιαν.-Ιουνίου 2015, 2016 &amp; 2017*</t>
  </si>
  <si>
    <t>* Τα στοιχεία για την περίοδο Ιαν.-Ιουνίου 2015, 2016 &amp; 2017 είναι προσωρινά</t>
  </si>
  <si>
    <t>% Μεταβολή 17/16</t>
  </si>
  <si>
    <t>Ιανουάριος-Ιούνιος 2017*</t>
  </si>
  <si>
    <t>17/16</t>
  </si>
  <si>
    <t>Ιανουάριος-Ιούνιος 2017   (σε εκατ. ευρώ)</t>
  </si>
  <si>
    <t>Π ί ν α κ α ς   3α</t>
  </si>
  <si>
    <t>Ιανουάριος-Ιούνιος 2017   (σε εκατ. $)</t>
  </si>
  <si>
    <t>2017*</t>
  </si>
  <si>
    <t>17*/16*</t>
  </si>
  <si>
    <t>Σειρά κατάταξης α' εξάμηνο 2017</t>
  </si>
  <si>
    <t>Σειρά κατάταξης α' εξάμηνο 2016</t>
  </si>
  <si>
    <t>Περιγραφή προϊόντος</t>
  </si>
  <si>
    <t>33460'</t>
  </si>
  <si>
    <t>Ορυκτέλαια πετρελαίου που εξάγονται από ασφαλτώδη ορυκτά (εκτός ακατεργάστων) που περιέχουν 70% η περισσότερο έλαιο πετρελαίου</t>
  </si>
  <si>
    <t>54293'</t>
  </si>
  <si>
    <t>Φάρμακα,  μ.α.κ., που παρουσιάζονται με μορφή δόσεων ή  είναι συσκευασμένα για τη λιανική πώληση</t>
  </si>
  <si>
    <t>68423'</t>
  </si>
  <si>
    <t>Πλάκες,  ταινίες   και  φύλλα,  από  αργίλιο,  με  πάχος  που υπερβαίνει το 0,2mm</t>
  </si>
  <si>
    <t>03418'</t>
  </si>
  <si>
    <t>Αλλα  ψάρια,  νωπά ή διατηρημένα με απλή  ψύξη  (εκτός  από συκώτια, αυγά και σπέρματα)</t>
  </si>
  <si>
    <t>99999'</t>
  </si>
  <si>
    <t>Εμπιστευτικά προϊόντα</t>
  </si>
  <si>
    <t>05679'</t>
  </si>
  <si>
    <t>Αλλα  λαχανικά, παρασκευασμένα ή διατηρημένα αλλιώς παρά  με ξύδι ή οξικό οξύ, όχι κατεψυγμένα</t>
  </si>
  <si>
    <t>02499'</t>
  </si>
  <si>
    <t>Αλλα</t>
  </si>
  <si>
    <t>42141'</t>
  </si>
  <si>
    <t>Παρθένο λάδι</t>
  </si>
  <si>
    <t>68271'</t>
  </si>
  <si>
    <t>Σωλήνες κάθε είδους</t>
  </si>
  <si>
    <t>68421'</t>
  </si>
  <si>
    <t>Ράβδοι και είδη καθορισμένης μορφής από αργίλιο</t>
  </si>
  <si>
    <t>26310'</t>
  </si>
  <si>
    <t>Βαμβακι (αλλο απο το χνουδι σπορων βαμβακιου),μη λαναρισμενο ουτε χτενισμενο</t>
  </si>
  <si>
    <t>68424'</t>
  </si>
  <si>
    <t>Φύλλα  και  ταινίες, λεπτά, από αργίλιο (έστω και τυπωμένα  ή επικολλημένα  σε  χαρτί, χαρτόνι, πλαστικές ύλες  ή  παρόμοια υποθέματα),   με  πάχος  που  δεν  υπερβαίνει  τα  0,2mm  (μη περιλαμβανομένου του υποθέματος)</t>
  </si>
  <si>
    <t>12220'</t>
  </si>
  <si>
    <t>Τσιγάρα που περιέχουν καπνό</t>
  </si>
  <si>
    <t>68412'</t>
  </si>
  <si>
    <t>Κράματα αργιλίου</t>
  </si>
  <si>
    <t>75220'</t>
  </si>
  <si>
    <t>Μηχανές  αυτόματες επεξεργασίας πληροφοριών, αριθμητικές,  που φέρουν,  στο  ίδιο περίβλημα, τουλάχιστον μία κεντρική  μονάδα επεξεργασίας και, ανεξάρτητα από το αν συνδυάζονται ή όχι, μία μονάδα εισόδου και μία μονάδα εξόδου</t>
  </si>
  <si>
    <t>27312'</t>
  </si>
  <si>
    <t>Μάρμαρα,   τραβερτίνες,   βελγικοί  ασβεστόλιθοι  και   άλλοι ασβεστόλιθοι  για πελέκημα ή χτίσιμο, φαινομενικής πυκνότητας ίσης  ή  ανώτερης του 2,5, και αλάβαστρο, έστω  και  χοντρικά κατεργασμένα  ή  απλά  κομμένα, με πριόνι ή  άλλο  τρόπο,  σε όγ</t>
  </si>
  <si>
    <t>05895'</t>
  </si>
  <si>
    <t>Βερύκοκα, κεράσια και ροδάκινα</t>
  </si>
  <si>
    <t>12110'</t>
  </si>
  <si>
    <t>Καπνα χωρις αφαιρεση των μισχων</t>
  </si>
  <si>
    <t>09899'</t>
  </si>
  <si>
    <t>Αλλα  παρασκευάσματα διατροφής, που δεν κατονομάζονται  ούτε περιλαμβάνονται αλλού</t>
  </si>
  <si>
    <t>77812'</t>
  </si>
  <si>
    <t>Ηλεκτρικοί συσσωρευτές</t>
  </si>
  <si>
    <t>66122'</t>
  </si>
  <si>
    <t>Τσιμέντα Portland</t>
  </si>
  <si>
    <t>57511'</t>
  </si>
  <si>
    <t>Πολυπροπυλένιο</t>
  </si>
  <si>
    <t>33541'</t>
  </si>
  <si>
    <t>Ασφαλτος  από  πετρέλαιο  και άλλα  υπολείμματα  των  λαδιών πετρελαίου ή των ασφαλτούχων ορυκτών, ασφαλτικά μείγματα</t>
  </si>
  <si>
    <t>34250'</t>
  </si>
  <si>
    <t>Βουτάνιο, υγροποιημένο</t>
  </si>
  <si>
    <t>02231'</t>
  </si>
  <si>
    <t>Γιαούρτι εμπλουτισμένο η μη που περιέχει ζάχαρη η άρωμα η καρύδια η φρούτα</t>
  </si>
  <si>
    <t>55320'</t>
  </si>
  <si>
    <t>Προϊόντα  ομορφιάς  ή φτιασιδώματος (μακιγιάζ)  παρασκευασμένα και παρασκευάσματα για τη συντήρηση ή τη φροντίδα του δέρματος (άλλα  από  τα  φάρμακα),  στα οποία  περιλαμβάνονται  και  τα αντιηλιακά   παρασκευάσματα  και  τα  παρασκευάσματα  για   τ</t>
  </si>
  <si>
    <t>76411'</t>
  </si>
  <si>
    <t>Τηλεφωνικές συσκευές συνδρομητών</t>
  </si>
  <si>
    <t>67621'</t>
  </si>
  <si>
    <t>Ράβδοι (άλλες από εκείνες της υποδιαίρεσης 676.1) από σίδηρο ή χάλυβες,  που  έχουν απλώς ελαθεί, σφυρηλατηθεί ή διελαθεί  σε θερμή  κατάσταση, καθώς και εκείνες που έχουν υποστεί στρίψιμο μετά την έλαση  από  σίδηρο  ή  από όχι σε  κράμα  χάλυβες,</t>
  </si>
  <si>
    <t>54219'</t>
  </si>
  <si>
    <t>Φάρμακα που περιέχουν αντιβιοτικά ή παράγωγα τους  που  περιέχουν  άλλα αντιβιοτικά, που παρουσιάζονται  με μορφή δόσεων ή είναι συσκευασμένα για τη λιανική πώληση</t>
  </si>
  <si>
    <t>05711'</t>
  </si>
  <si>
    <t>Πορτοκάλια, νωπά ή αποξεραμένα</t>
  </si>
  <si>
    <t>89420'</t>
  </si>
  <si>
    <t>Τροχοφόρα  παιχνίδια που έχουν επινοηθεί για να επιβαίνουν τα παιδιά   ( δίκυκλα,   τρίκυκλα,   σκούτερ,   ποδοκίνητα αυτοκίνητα), αμαξάκια για κούκλες, κούκλες, μοντέλλα κλίμακας, γρίφοι όλων των ειδών</t>
  </si>
  <si>
    <t>84470'</t>
  </si>
  <si>
    <t>Φορεματα-πουκαμισα(σεμιζιε),μπλουζες-πουκαμισα και πουκαμισακια</t>
  </si>
  <si>
    <t>66134'</t>
  </si>
  <si>
    <t>Μάρμαρο,  τραβερτίνη και αλάβαστρο και τεχνουργήματα από  τις πέτρες   αυτές,  απλώς  λαξευμένες  ή  πριονισμένες  και   με επιφάνεια επίπεδη ή ομαλή</t>
  </si>
  <si>
    <t>05793'</t>
  </si>
  <si>
    <t>Φρούτα με κουκούτσια, μ.α.κ. νωπά</t>
  </si>
  <si>
    <t>58221'</t>
  </si>
  <si>
    <t>Αλλες  πλάκες,  φύλλα, μεμβράνες, ταινίες και  λουρίδες,  από πλαστικές  ύλες μη κυψελώδεις, μη ενισχυμένες ούτε με απανωτές στρώσεις,  ούτε  όμοια συνδυασμένες με άλλες  πλαστικές  ύλες, χωρίς υπόθεμα από πολυμερή του αιθυλενίου</t>
  </si>
  <si>
    <t>28520'</t>
  </si>
  <si>
    <t>Αλουμίνα (οξείδιο του αργιλίου)</t>
  </si>
  <si>
    <t>89319'</t>
  </si>
  <si>
    <t>Είδη  μεταφοράς ή  συσκευασίας, μ.α.κ., από  πλαστικές  ύλες, πώματα,   καψούλια  και  άλλες  διατάξεις  κλεισίματος,   από πλαστικές ύλες</t>
  </si>
  <si>
    <t>71392'</t>
  </si>
  <si>
    <t>Μέρη, μ.α.κ., που προορίζονται για τους εμβολοφόρους κινητήρες εσωτερικής καύσεως των υποδιαιρέσεων 713.2, 713.3 και 713.8 που αναγνωρίζονται ότι προορίζονται αποκλειστικά ή κυρίως για εμβολοφόρους κινητήρες με συμπίεση</t>
  </si>
  <si>
    <t>05798'</t>
  </si>
  <si>
    <t>Αλλα φρούτα, νωπά</t>
  </si>
  <si>
    <t>05671'</t>
  </si>
  <si>
    <t>Λαχανικά,  καρποί  και  φρούτα και άλλα βρώσιμα  μέρη  φυτών, παρασκευασμένα ή διατηρημένα με ξύδι ή οξικό οξύ</t>
  </si>
  <si>
    <t>89332'</t>
  </si>
  <si>
    <t>Πιατικά, άλλα είδη νοικοκυριού ή οικιακής οικονομίας και είδη υγιεινής ή καλλωπισμού</t>
  </si>
  <si>
    <t>05459'</t>
  </si>
  <si>
    <t>Αλλα λαχανικά, νωπά ή διατηρημένα με απλή ψύξη</t>
  </si>
  <si>
    <t>35100'</t>
  </si>
  <si>
    <t>Ηλεκτρική ενέργεια</t>
  </si>
  <si>
    <t>77317'</t>
  </si>
  <si>
    <t>Αλλοι ηλεκτρικοί αγωγοί, για τάσεις που υπερβαίνουν τα 1000V</t>
  </si>
  <si>
    <t>87315'</t>
  </si>
  <si>
    <t>Μετρητές ηλεκτρισμού</t>
  </si>
  <si>
    <t>04850'</t>
  </si>
  <si>
    <t>Μείγματα  και ζυμάρια για την παρασκευή προϊόντων  αρτοποιϊας, ζαχαροπλαστικής ή μπισκοτοποιϊας της υποδιαίρεσης 048.4</t>
  </si>
  <si>
    <t>11217'</t>
  </si>
  <si>
    <t>Κρασιά από νωπά σταφύλια (άλλα από τα αφρώδη κρασιά), μούστοι σταφυλιών που η ζύμωση έχει ανασταλεί με προσθήκη αλκοόλης</t>
  </si>
  <si>
    <t>84540'</t>
  </si>
  <si>
    <t>Τι-σερτ και φανελακια,απο πλεκτο</t>
  </si>
  <si>
    <t>84831'</t>
  </si>
  <si>
    <t>Είδη από γουνοδέρματα</t>
  </si>
  <si>
    <t>57211'</t>
  </si>
  <si>
    <t>Πολυστυρόλιο που μπορεί να διογκωθεί</t>
  </si>
  <si>
    <t>42142'</t>
  </si>
  <si>
    <t>Αλλο ελαιόλαδο και τα κλάσματα του</t>
  </si>
  <si>
    <t>69119'</t>
  </si>
  <si>
    <t>05791'</t>
  </si>
  <si>
    <t>Πεπόνια  (στα  οποία  περιλαμβάνονται και  τα  καρπούζια  και καρποί παπαίας (papayas), νωπά</t>
  </si>
  <si>
    <t>77316'</t>
  </si>
  <si>
    <t>Αλλοι ηλεκτρικοί αγωγοί, για τάσεις που δεν υπερβαίνουν τα 1000V</t>
  </si>
  <si>
    <t>71441'</t>
  </si>
  <si>
    <t>Στρόβιλοι δι' αντιδράσεως</t>
  </si>
  <si>
    <t>67611'</t>
  </si>
  <si>
    <t>Xoντρόσυρμα (fil machine) από σίδηρο ή χάλυβες  από  σίδηρο  ή  από  όχι σε  κράμα  χάλυβες,  που  φέρει οδοντώματα, εξογκώματα, κοιλώματα ή ανάγλυφα που γίνονται στη διάρκεια της έλασης</t>
  </si>
  <si>
    <t>53342'</t>
  </si>
  <si>
    <t>Χρώματα  επίχρισης και βερνίκια με βάση συνθετικά πολυμερή  ή τροποποιημένα  φυσικά πολυμερή, διασκορπισμένα ή διαλυμένα σε μη υδατώδες μέσο. Πλαστικά σε διάλυμα</t>
  </si>
  <si>
    <t>59865'</t>
  </si>
  <si>
    <t>Φυσικές   ορυκτές   ύλες  ενεργοποιημένες,  άνθρακες   ζωϊκής προέλευσης (στους οποίους περιλαμβάνεται και ο εξασθενισμένος ζωϊκός άνθρακας)</t>
  </si>
  <si>
    <t>64295'</t>
  </si>
  <si>
    <t>Πετσέτες  (σερβιέτες) και ταμπόν υγείας, απορροφητικές  πάνες για  βρέφη και παρόμοια είδη υγιεινής, από χαρτόμαζα,  χαρτί, χαρτοβάμβακα ή επίπεδες επιφάνειες από ίνες κυτταρίνης</t>
  </si>
  <si>
    <t>04110'</t>
  </si>
  <si>
    <t>Σιτάρι σκληρό, ανάλεστο</t>
  </si>
  <si>
    <t>58299'</t>
  </si>
  <si>
    <t>Aλλες  πλάκες,  φύλλα,  μεμβράνες, ταινίες και  λουρίδες  από πλαστικές ύλες άλλα</t>
  </si>
  <si>
    <t>55422'</t>
  </si>
  <si>
    <t>Παρασκευάσματα  για  πλύσιμο και  παρασκευάσματα  καθαρισμού, επιφανειακής  δράσης,  μ.α.κ.,  συσκευασμένα για  τη  λιανική πώληση</t>
  </si>
  <si>
    <t>28821'</t>
  </si>
  <si>
    <t>Απορρίμματα και θραύσματα χαλκού</t>
  </si>
  <si>
    <t>11249'</t>
  </si>
  <si>
    <t>Αποστάγματα και οινοπνευματώδη ποτά, μ.α.κ.</t>
  </si>
  <si>
    <t>67941'</t>
  </si>
  <si>
    <t>Σωλήνες  κάθε είδους των τύπων που χρησιμοποιούνται για  τους αγωγούς πετρελαίου ή αερίου</t>
  </si>
  <si>
    <t>67619'</t>
  </si>
  <si>
    <t>Xoντρόσυρμα (fil machine) από σίδηρο ή χάλυβες από άλλα χαλυβοκράματα</t>
  </si>
  <si>
    <t>65529'</t>
  </si>
  <si>
    <t>Υφάσματα πλεκτά ή κροσέ, μ.α.κ.</t>
  </si>
  <si>
    <t>93100'</t>
  </si>
  <si>
    <t>ΕΙΔΙΚΕΣ ΣΥΝΑΛΛΑΓΕΣ ΠΟΥ ΔΕΝ ΤΑΞΙΝΟΜΟΥΝΤΑΙ</t>
  </si>
  <si>
    <t>59899'</t>
  </si>
  <si>
    <t>Αλλα χημικά προϊόντα και παρασκευάσματα</t>
  </si>
  <si>
    <t>69242'</t>
  </si>
  <si>
    <t>Δεξαμενές,  βαρέλια,  τύμπανα, μπιτόνια, κουτιά και  παρόμοια δοχεία,   από  αργίλιο  (στα  οποία  περιλαμβάνονται  και  οι σωληνωτές  θήκες,  εύκαμπτες  ή μη), για όλες  τις  ύλες  (με εξαίρεση   τα   συμπιεσμένα   ή   υγροποιημένα   αέρια),   με χω</t>
  </si>
  <si>
    <t>74481'</t>
  </si>
  <si>
    <t>Ανελκυστήρες και αναβατήρες φορτίου</t>
  </si>
  <si>
    <t>06229'</t>
  </si>
  <si>
    <t>68241'</t>
  </si>
  <si>
    <t>Σύρματα από χαλκό από χαλκό καθαρισμένο</t>
  </si>
  <si>
    <t>74493'</t>
  </si>
  <si>
    <t>Μέρη  που αναγνωρίζονται ότι προορίζονται αποκλειστικά ή κύρια για  τις  μηχανές  ή συσκευές των διακρίσεων  744.11,  744.12, 744.13, 744.2, 744.4, 744.7 και 744.8 για ανελκυστήρες, αναβατήρες φορτίου ή μηχανικές σκάλες</t>
  </si>
  <si>
    <t>05794'</t>
  </si>
  <si>
    <t>Φράουλες, νωπές</t>
  </si>
  <si>
    <t>79328'</t>
  </si>
  <si>
    <t>Επιβατικά πλοία, κρουαζιερόπλοια και παρόμοια πλοία που έχουν κατασκευασθεί  κυρίως  για τη μεταφορά προσώπων,  οχηματαγωγά (φέρι - μπότ)</t>
  </si>
  <si>
    <t>77235'</t>
  </si>
  <si>
    <t>Αλλες μεταβλητές αντιστάσεις (στις οποίες περιλαμβάνονται οι ρεοστάτες και τα ποτενσιόμετρα)</t>
  </si>
  <si>
    <t>69953'</t>
  </si>
  <si>
    <t>Πώματα  (στα οποία περιλαμβάνονται και τα πώματα -  στεφάνια, τα  ελικωτά  πώματα και τα πώματα για τη ρύθμιση  της  ροής), καπάκια  (καψούλια)  για φιάλες, πώματα βιδωτά  για  βαρέλια, πλάκες  πωμάτων, μολυβδοσφραγίδες και άλλα εξαρτήματα για  τη συ</t>
  </si>
  <si>
    <t>42149'</t>
  </si>
  <si>
    <t>Λάδια  και τα κλάσματα τους, που παίρνονται αποκλειστικά  από ελιές  (άλλα  από  το  ελαιόλαδο των  διακρίσεων  421.41  και 421.42) και μείγματα από αυτά τα λάδια ή τα κλάσματα με λάδια ή κλάσματα των διακρίσεων 421.41 και 421.42</t>
  </si>
  <si>
    <t>65752'</t>
  </si>
  <si>
    <t>Δίχτυα  με  δεμένους  κόμπους,  σε τόπια ή  σε  τεμάχια,  που γίνονται  από  σπάγγους,  σχοινιά ή  χοντρά  σχοινιά,  δίχτυα έτοιμα  για την αλιεία και άλλα δίχτυα έτοιμα, από  υφαντικές ύλες</t>
  </si>
  <si>
    <t>65720'</t>
  </si>
  <si>
    <t>Υφάσματα  μη  υφασμένα,  έστω  και  εμποτισμένα,  επιχρισμένα, επικαλυμμένα ή με απανωτές στρώσεις, μ.α.κ.</t>
  </si>
  <si>
    <t>56291'</t>
  </si>
  <si>
    <t>Λιπάσματα,  μ.α.κ., που περιέχουν τα τρία λιπαντικά  στοιχεία άζωτο, φωσφόρο και κάλιο</t>
  </si>
  <si>
    <t>22230'</t>
  </si>
  <si>
    <t>Σπέρματα βαμβακιού</t>
  </si>
  <si>
    <t>76412'</t>
  </si>
  <si>
    <t>Αλλες συσκευές για την μετάδοση φωνής, εικόνας η άλλων δεδομένων, συμπεριλαμβανομένων συσκευών για επικοινωνία σε ενσύρματο η ασύρματο δίκτυο</t>
  </si>
  <si>
    <t>02233'</t>
  </si>
  <si>
    <t>Παγωτά, που περιέχουν ή όχι κακάο</t>
  </si>
  <si>
    <t>33300'</t>
  </si>
  <si>
    <t>Λάδια  ακατέργαστα,  από  πετρέλαιο ή  από  ασφαλτούχα  ορυκτά (ακατέργαστο πετρέλαιο)</t>
  </si>
  <si>
    <t>87319'</t>
  </si>
  <si>
    <t>Μέρη   και   εξαρτήματα  για   μετρητές  αερίων,  υγρών   και ηλεκτρισμού</t>
  </si>
  <si>
    <t>66121'</t>
  </si>
  <si>
    <t>Τσιμέντα που δεν είναι σε σκόνη, με την ονομασία clinkers</t>
  </si>
  <si>
    <t>58211'</t>
  </si>
  <si>
    <t>Πλάκες, φύλλα, ταινίες, λουρίδες, μεμβράνες και άλλες επίπεδες μορφές,   αυτοκόλλητα,   από  πλαστικές  ύλες,  έστω  και   σε κυλίνδρους,  άλλα από τις επενδύσεις δαπέδων, τοίχων ή  οροφών της διάκρισης 893.31 σε κυλίνδρους πλάτους που δεν υπερβαίνει</t>
  </si>
  <si>
    <t>21210'</t>
  </si>
  <si>
    <t>Βιζόν  ολόκληρα, ακατέργαστα, έστω και χωρίς κεφάλια, ουρές  ή πόδια</t>
  </si>
  <si>
    <t>69751'</t>
  </si>
  <si>
    <t>Είδη  υγιεινής  ή ευπρεπισμού, και τα μέρη τους,  από  σίδηρο, χάλυβα, χαλκό ή αργίλιο από σίδηρο ή χάλυβα</t>
  </si>
  <si>
    <t>04231'</t>
  </si>
  <si>
    <t>Ρύζι,  μισολευκασμένο  ή  λευκασμένο, έστω και  γυαλισμένο  ή στιλβωμένο,  ή  επεξεργασμένο με βραστό νερό  ή  μεταποιημένο (εκτός από το ρύζι σε θραύσματα)</t>
  </si>
  <si>
    <t>67261'</t>
  </si>
  <si>
    <t>Hμιτελή  προϊόντα  από σίδηρο ή από όχι σε κράμα χάλυβες,  που περιέχουν κατά βάρος λιγότερο από 0,25% άνθρακα  με εγκάρσια τομή τετράγωνη ή ορθογώνια και στα οποία  το πλάτος είναι κατώτερο κατά δύο φορές του πάχους</t>
  </si>
  <si>
    <t>84270'</t>
  </si>
  <si>
    <t>Φορέματα - πουκάμισα (σεμιζιέ), μπλούζες, μπλούζες - πουκάμισα και πουκαμισάκια</t>
  </si>
  <si>
    <t>77586'</t>
  </si>
  <si>
    <t>Φούρνοι και κουζίνες, καμινέτα (στα οποία περιλαμβάνονται και οι σχάρες για το ψήσιμο), σχάρες και ψηστιέρες</t>
  </si>
  <si>
    <t>78439'</t>
  </si>
  <si>
    <t>Αλλα μέρη και εξαρτήματα</t>
  </si>
  <si>
    <t>79319'</t>
  </si>
  <si>
    <t>Μη  φουσκωτά πλοία με κουπιά και κανό και πλοία και  πλοιάρια αναψυχής ή αθλητισμού, μ.α.κ.</t>
  </si>
  <si>
    <t>53119'</t>
  </si>
  <si>
    <t>Αλλες  χρωστικές  ύλες  συνθετικές  οργανικές  (στις  οποίες περιλαμβάνονται  και τα μείγματα περισσοτέρων χρωστικών  υλών των διακρίσεων της υποδιαίρεσης 531.1)</t>
  </si>
  <si>
    <t>74564'</t>
  </si>
  <si>
    <t>Συσκευές  για τη γεωργία ή την κηπουρική, για την  εκτόξευση, διασπορά ή ψεκασμό υγρών υλών ή υλών σε σκόνη</t>
  </si>
  <si>
    <t>89219'</t>
  </si>
  <si>
    <t>Αλλα  βιβλία, φυλλάδια και παρόμοια έντυπα, όχι σε ξεχωριστά φύλλα</t>
  </si>
  <si>
    <r>
      <t>Πηγή</t>
    </r>
    <r>
      <rPr>
        <sz val="11"/>
        <rFont val="Times New Roman"/>
        <family val="1"/>
      </rPr>
      <t>: ΕΛ. ΣΤΑΤ.-Επεξεργασία στοιχείων από το ΚΕΕΜ</t>
    </r>
  </si>
  <si>
    <t>Π ί ν α κ α ς    5</t>
  </si>
  <si>
    <t>Τα 100 σημαντικότερα ελληνικά εξαγόμενα προϊόντα στον Κόσμο κατά το πρώτο εξάμηνο του 2017* (Αξία σε εκατ. € &amp; όγκος σε τόνους)</t>
  </si>
</sst>
</file>

<file path=xl/styles.xml><?xml version="1.0" encoding="utf-8"?>
<styleSheet xmlns="http://schemas.openxmlformats.org/spreadsheetml/2006/main">
  <numFmts count="5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Δρχ&quot;;\-#,##0\ &quot;Δρχ&quot;"/>
    <numFmt numFmtId="173" formatCode="#,##0\ &quot;Δρχ&quot;;[Red]\-#,##0\ &quot;Δρχ&quot;"/>
    <numFmt numFmtId="174" formatCode="#,##0.00\ &quot;Δρχ&quot;;\-#,##0.00\ &quot;Δρχ&quot;"/>
    <numFmt numFmtId="175" formatCode="#,##0.00\ &quot;Δρχ&quot;;[Red]\-#,##0.00\ &quot;Δρχ&quot;"/>
    <numFmt numFmtId="176" formatCode="_-* #,##0\ &quot;Δρχ&quot;_-;\-* #,##0\ &quot;Δρχ&quot;_-;_-* &quot;-&quot;\ &quot;Δρχ&quot;_-;_-@_-"/>
    <numFmt numFmtId="177" formatCode="_-* #,##0\ _Δ_ρ_χ_-;\-* #,##0\ _Δ_ρ_χ_-;_-* &quot;-&quot;\ _Δ_ρ_χ_-;_-@_-"/>
    <numFmt numFmtId="178" formatCode="_-* #,##0.00\ &quot;Δρχ&quot;_-;\-* #,##0.00\ &quot;Δρχ&quot;_-;_-* &quot;-&quot;??\ &quot;Δρχ&quot;_-;_-@_-"/>
    <numFmt numFmtId="179" formatCode="_-* #,##0.00\ _Δ_ρ_χ_-;\-* #,##0.00\ _Δ_ρ_χ_-;_-* &quot;-&quot;??\ _Δ_ρ_χ_-;_-@_-"/>
    <numFmt numFmtId="180" formatCode="0.0"/>
    <numFmt numFmtId="181" formatCode="0.0%"/>
    <numFmt numFmtId="182" formatCode="#,##0.00_ _Δ_ρ_χ_);[Red]\(#,##0.00_ _Δ_ρ_χ\)"/>
    <numFmt numFmtId="183" formatCode="#,##0.0"/>
    <numFmt numFmtId="184" formatCode="_-* #,##0.00\ [$€-1]_-;\-* #,##0.00\ [$€-1]_-;_-* &quot;-&quot;??\ [$€-1]_-"/>
    <numFmt numFmtId="185" formatCode="#,##0.000"/>
    <numFmt numFmtId="186" formatCode="00000"/>
    <numFmt numFmtId="187" formatCode="0.000000"/>
    <numFmt numFmtId="188" formatCode="0.00000"/>
    <numFmt numFmtId="189" formatCode="0.0000"/>
    <numFmt numFmtId="190" formatCode="0.000"/>
    <numFmt numFmtId="191" formatCode="0.0000000"/>
    <numFmt numFmtId="192" formatCode="0.00000000"/>
    <numFmt numFmtId="193" formatCode="0.000000000"/>
    <numFmt numFmtId="194" formatCode="#,##0.0000"/>
    <numFmt numFmtId="195" formatCode="#,##0.00000"/>
    <numFmt numFmtId="196" formatCode="#,##0.000000"/>
    <numFmt numFmtId="197" formatCode="m/d"/>
    <numFmt numFmtId="198" formatCode="#,##0.0000000"/>
    <numFmt numFmtId="199" formatCode="#,##0.00000000"/>
    <numFmt numFmtId="200" formatCode="#,##0.000000000"/>
    <numFmt numFmtId="201" formatCode="0.0000000000"/>
    <numFmt numFmtId="202" formatCode="#,##0.0000000000"/>
    <numFmt numFmtId="203" formatCode="#,##0.00000000000"/>
    <numFmt numFmtId="204" formatCode="#,##0.000000000000"/>
    <numFmt numFmtId="205" formatCode="0.000%"/>
    <numFmt numFmtId="206" formatCode="#,##0.0\ "/>
    <numFmt numFmtId="207" formatCode="#,##0.0\ \ "/>
    <numFmt numFmtId="208" formatCode="0.0%\ \ \ \ \ \ "/>
    <numFmt numFmtId="209" formatCode="0.0%\ \ \ \ \ \ \ \ "/>
    <numFmt numFmtId="210" formatCode="0.0%\ \ \ \ \ \ \ \ \ "/>
    <numFmt numFmtId="211" formatCode="#,##0.0_ _Δ_ρ_χ_);[Red]\(#,##0.0_ _Δ_ρ_χ\)"/>
    <numFmt numFmtId="212" formatCode="#,##0_ _Δ_ρ_χ_);[Red]\(#,##0_ _Δ_ρ_χ\)"/>
  </numFmts>
  <fonts count="79">
    <font>
      <sz val="10"/>
      <name val="Arial"/>
      <family val="0"/>
    </font>
    <font>
      <b/>
      <sz val="10"/>
      <name val="Arial"/>
      <family val="0"/>
    </font>
    <font>
      <i/>
      <sz val="10"/>
      <name val="Arial"/>
      <family val="0"/>
    </font>
    <font>
      <b/>
      <i/>
      <sz val="10"/>
      <name val="Arial"/>
      <family val="0"/>
    </font>
    <font>
      <u val="single"/>
      <sz val="7.5"/>
      <color indexed="12"/>
      <name val="Arial"/>
      <family val="0"/>
    </font>
    <font>
      <u val="single"/>
      <sz val="7.5"/>
      <color indexed="36"/>
      <name val="Arial"/>
      <family val="0"/>
    </font>
    <font>
      <sz val="12"/>
      <name val="Times New Roman"/>
      <family val="1"/>
    </font>
    <font>
      <sz val="11"/>
      <name val="Times New Roman"/>
      <family val="1"/>
    </font>
    <font>
      <sz val="8"/>
      <name val="Arial"/>
      <family val="0"/>
    </font>
    <font>
      <b/>
      <i/>
      <sz val="16"/>
      <name val="Times New Roman"/>
      <family val="1"/>
    </font>
    <font>
      <b/>
      <i/>
      <sz val="14"/>
      <name val="Times New Roman"/>
      <family val="1"/>
    </font>
    <font>
      <b/>
      <i/>
      <u val="single"/>
      <sz val="11"/>
      <name val="Times New Roman"/>
      <family val="1"/>
    </font>
    <font>
      <b/>
      <i/>
      <sz val="15"/>
      <name val="Times New Roman"/>
      <family val="1"/>
    </font>
    <font>
      <sz val="12"/>
      <color indexed="18"/>
      <name val="Times New Roman"/>
      <family val="1"/>
    </font>
    <font>
      <b/>
      <i/>
      <sz val="12"/>
      <name val="Times New Roman"/>
      <family val="1"/>
    </font>
    <font>
      <b/>
      <u val="single"/>
      <sz val="11"/>
      <name val="Times New Roman"/>
      <family val="1"/>
    </font>
    <font>
      <sz val="10"/>
      <name val="Times New Roman"/>
      <family val="1"/>
    </font>
    <font>
      <b/>
      <sz val="15"/>
      <name val="Times New Roman"/>
      <family val="1"/>
    </font>
    <font>
      <b/>
      <sz val="14"/>
      <name val="Times New Roman"/>
      <family val="1"/>
    </font>
    <font>
      <b/>
      <sz val="13"/>
      <name val="Times New Roman"/>
      <family val="1"/>
    </font>
    <font>
      <sz val="14"/>
      <name val="Times New Roman"/>
      <family val="1"/>
    </font>
    <font>
      <b/>
      <i/>
      <sz val="13"/>
      <name val="Times New Roman"/>
      <family val="1"/>
    </font>
    <font>
      <b/>
      <sz val="12"/>
      <color indexed="8"/>
      <name val="Times New Roman"/>
      <family val="1"/>
    </font>
    <font>
      <sz val="12"/>
      <color indexed="8"/>
      <name val="Times New Roman"/>
      <family val="1"/>
    </font>
    <font>
      <b/>
      <sz val="12"/>
      <name val="Times New Roman"/>
      <family val="1"/>
    </font>
    <font>
      <b/>
      <i/>
      <sz val="11"/>
      <name val="Times New Roman"/>
      <family val="1"/>
    </font>
    <font>
      <sz val="8"/>
      <name val="Times New Roman"/>
      <family val="1"/>
    </font>
    <font>
      <b/>
      <sz val="11"/>
      <name val="Times New Roman"/>
      <family val="1"/>
    </font>
    <font>
      <b/>
      <sz val="16"/>
      <name val="Times New Roman"/>
      <family val="1"/>
    </font>
    <font>
      <sz val="13"/>
      <name val="Times New Roman"/>
      <family val="1"/>
    </font>
    <font>
      <b/>
      <sz val="13"/>
      <color indexed="8"/>
      <name val="Times New Roman"/>
      <family val="1"/>
    </font>
    <font>
      <u val="single"/>
      <sz val="12"/>
      <name val="Times New Roman"/>
      <family val="1"/>
    </font>
    <font>
      <b/>
      <u val="single"/>
      <sz val="12"/>
      <name val="Times New Roman"/>
      <family val="1"/>
    </font>
    <font>
      <b/>
      <sz val="16"/>
      <name val="Arial Greek"/>
      <family val="2"/>
    </font>
    <font>
      <b/>
      <sz val="14"/>
      <name val="Arial Greek"/>
      <family val="2"/>
    </font>
    <font>
      <b/>
      <sz val="13"/>
      <name val="Arial Greek"/>
      <family val="2"/>
    </font>
    <font>
      <sz val="12"/>
      <name val="Arial Greek"/>
      <family val="2"/>
    </font>
    <font>
      <b/>
      <sz val="12"/>
      <name val="Arial Greek"/>
      <family val="2"/>
    </font>
    <font>
      <sz val="16"/>
      <name val="Arial Greek"/>
      <family val="2"/>
    </font>
    <font>
      <sz val="11"/>
      <name val="Arial Greek"/>
      <family val="2"/>
    </font>
    <font>
      <sz val="13"/>
      <color indexed="8"/>
      <name val="Times New Roman"/>
      <family val="1"/>
    </font>
    <font>
      <sz val="12"/>
      <color indexed="8"/>
      <name val="Arial Greek"/>
      <family val="2"/>
    </font>
    <font>
      <sz val="11"/>
      <color indexed="8"/>
      <name val="Arial Greek"/>
      <family val="2"/>
    </font>
    <font>
      <b/>
      <sz val="13"/>
      <color indexed="8"/>
      <name val="Arial Greek"/>
      <family val="2"/>
    </font>
    <font>
      <sz val="11"/>
      <color indexed="8"/>
      <name val="Times New Roman"/>
      <family val="1"/>
    </font>
    <font>
      <sz val="14"/>
      <name val="Arial Greek"/>
      <family val="2"/>
    </font>
    <font>
      <sz val="18"/>
      <color indexed="57"/>
      <name val="Calibri Light"/>
      <family val="2"/>
    </font>
    <font>
      <b/>
      <sz val="15"/>
      <color indexed="57"/>
      <name val="Calibri"/>
      <family val="2"/>
    </font>
    <font>
      <b/>
      <sz val="13"/>
      <color indexed="57"/>
      <name val="Calibri"/>
      <family val="2"/>
    </font>
    <font>
      <b/>
      <sz val="11"/>
      <color indexed="57"/>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theme="0"/>
      <name val="Calibri"/>
      <family val="2"/>
    </font>
    <font>
      <b/>
      <sz val="11"/>
      <color rgb="FF3F3F3F"/>
      <name val="Calibri"/>
      <family val="2"/>
    </font>
    <font>
      <i/>
      <sz val="11"/>
      <color rgb="FF7F7F7F"/>
      <name val="Calibri"/>
      <family val="2"/>
    </font>
    <font>
      <b/>
      <sz val="15"/>
      <color theme="3"/>
      <name val="Calibri"/>
      <family val="2"/>
    </font>
    <font>
      <b/>
      <sz val="13"/>
      <color theme="3"/>
      <name val="Calibri"/>
      <family val="2"/>
    </font>
    <font>
      <b/>
      <sz val="11"/>
      <color theme="3"/>
      <name val="Calibri"/>
      <family val="2"/>
    </font>
    <font>
      <sz val="11"/>
      <color rgb="FF9C0006"/>
      <name val="Calibri"/>
      <family val="2"/>
    </font>
    <font>
      <sz val="11"/>
      <color rgb="FF006100"/>
      <name val="Calibri"/>
      <family val="2"/>
    </font>
    <font>
      <sz val="11"/>
      <color rgb="FF9C6500"/>
      <name val="Calibri"/>
      <family val="2"/>
    </font>
    <font>
      <sz val="11"/>
      <color rgb="FFFF0000"/>
      <name val="Calibri"/>
      <family val="2"/>
    </font>
    <font>
      <sz val="11"/>
      <color rgb="FFFA7D00"/>
      <name val="Calibri"/>
      <family val="2"/>
    </font>
    <font>
      <b/>
      <sz val="11"/>
      <color theme="1"/>
      <name val="Calibri"/>
      <family val="2"/>
    </font>
    <font>
      <sz val="18"/>
      <color theme="3"/>
      <name val="Calibri Light"/>
      <family val="2"/>
    </font>
    <font>
      <b/>
      <sz val="11"/>
      <color rgb="FFFA7D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22"/>
        <bgColor indexed="64"/>
      </patternFill>
    </fill>
    <fill>
      <patternFill patternType="solid">
        <fgColor indexed="47"/>
        <bgColor indexed="64"/>
      </patternFill>
    </fill>
  </fills>
  <borders count="9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style="thin">
        <color indexed="62"/>
      </right>
      <top style="thin">
        <color indexed="62"/>
      </top>
      <bottom style="thin">
        <color indexed="62"/>
      </bottom>
    </border>
    <border>
      <left style="thin">
        <color indexed="62"/>
      </left>
      <right>
        <color indexed="63"/>
      </right>
      <top style="thin">
        <color indexed="62"/>
      </top>
      <bottom style="thin">
        <color indexed="62"/>
      </bottom>
    </border>
    <border>
      <left style="double">
        <color indexed="62"/>
      </left>
      <right style="thin">
        <color indexed="62"/>
      </right>
      <top style="thin">
        <color indexed="62"/>
      </top>
      <bottom style="thin">
        <color indexed="62"/>
      </bottom>
    </border>
    <border>
      <left style="thin">
        <color indexed="62"/>
      </left>
      <right style="thin">
        <color indexed="62"/>
      </right>
      <top style="thin">
        <color indexed="62"/>
      </top>
      <bottom style="thin">
        <color indexed="62"/>
      </bottom>
    </border>
    <border>
      <left style="double">
        <color indexed="62"/>
      </left>
      <right style="thin">
        <color indexed="62"/>
      </right>
      <top style="thin">
        <color indexed="62"/>
      </top>
      <bottom style="double">
        <color indexed="62"/>
      </bottom>
    </border>
    <border>
      <left style="thin">
        <color indexed="62"/>
      </left>
      <right style="thin">
        <color indexed="62"/>
      </right>
      <top style="thin">
        <color indexed="62"/>
      </top>
      <bottom style="double">
        <color indexed="62"/>
      </bottom>
    </border>
    <border>
      <left>
        <color indexed="63"/>
      </left>
      <right style="thin">
        <color indexed="62"/>
      </right>
      <top style="thin">
        <color indexed="62"/>
      </top>
      <bottom style="double">
        <color indexed="62"/>
      </bottom>
    </border>
    <border>
      <left style="thin">
        <color indexed="62"/>
      </left>
      <right style="thin">
        <color indexed="62"/>
      </right>
      <top style="double">
        <color indexed="62"/>
      </top>
      <bottom style="double">
        <color indexed="62"/>
      </bottom>
    </border>
    <border>
      <left style="thin">
        <color indexed="62"/>
      </left>
      <right style="double">
        <color indexed="62"/>
      </right>
      <top style="double">
        <color indexed="62"/>
      </top>
      <bottom style="double">
        <color indexed="62"/>
      </bottom>
    </border>
    <border>
      <left style="thin">
        <color indexed="62"/>
      </left>
      <right style="double">
        <color indexed="62"/>
      </right>
      <top>
        <color indexed="63"/>
      </top>
      <bottom style="thin">
        <color indexed="62"/>
      </bottom>
    </border>
    <border>
      <left style="thin">
        <color indexed="62"/>
      </left>
      <right style="double">
        <color indexed="62"/>
      </right>
      <top style="thin">
        <color indexed="62"/>
      </top>
      <bottom style="thin">
        <color indexed="62"/>
      </bottom>
    </border>
    <border>
      <left style="thin">
        <color indexed="62"/>
      </left>
      <right style="double">
        <color indexed="62"/>
      </right>
      <top style="thin">
        <color indexed="62"/>
      </top>
      <bottom style="double">
        <color indexed="62"/>
      </bottom>
    </border>
    <border>
      <left style="thin">
        <color indexed="62"/>
      </left>
      <right>
        <color indexed="63"/>
      </right>
      <top style="double">
        <color indexed="62"/>
      </top>
      <bottom style="double">
        <color indexed="62"/>
      </bottom>
    </border>
    <border>
      <left style="thin">
        <color indexed="62"/>
      </left>
      <right>
        <color indexed="63"/>
      </right>
      <top style="thin">
        <color indexed="62"/>
      </top>
      <bottom style="double">
        <color indexed="62"/>
      </bottom>
    </border>
    <border>
      <left>
        <color indexed="63"/>
      </left>
      <right style="thin">
        <color indexed="62"/>
      </right>
      <top style="double">
        <color indexed="62"/>
      </top>
      <bottom style="double">
        <color indexed="62"/>
      </bottom>
    </border>
    <border>
      <left>
        <color indexed="63"/>
      </left>
      <right style="thin">
        <color indexed="62"/>
      </right>
      <top>
        <color indexed="63"/>
      </top>
      <bottom style="thin">
        <color indexed="62"/>
      </bottom>
    </border>
    <border>
      <left style="thin">
        <color indexed="62"/>
      </left>
      <right>
        <color indexed="63"/>
      </right>
      <top>
        <color indexed="63"/>
      </top>
      <bottom style="thin">
        <color indexed="62"/>
      </bottom>
    </border>
    <border>
      <left style="thin">
        <color indexed="62"/>
      </left>
      <right style="thin">
        <color indexed="62"/>
      </right>
      <top style="thin">
        <color indexed="62"/>
      </top>
      <bottom>
        <color indexed="63"/>
      </bottom>
    </border>
    <border>
      <left style="double">
        <color indexed="62"/>
      </left>
      <right style="thin">
        <color indexed="62"/>
      </right>
      <top style="double">
        <color indexed="62"/>
      </top>
      <bottom style="double">
        <color indexed="62"/>
      </bottom>
    </border>
    <border>
      <left style="thin">
        <color indexed="62"/>
      </left>
      <right style="thin">
        <color indexed="62"/>
      </right>
      <top>
        <color indexed="63"/>
      </top>
      <bottom>
        <color indexed="63"/>
      </bottom>
    </border>
    <border>
      <left>
        <color indexed="63"/>
      </left>
      <right style="thin">
        <color indexed="18"/>
      </right>
      <top style="medium">
        <color indexed="18"/>
      </top>
      <bottom>
        <color indexed="63"/>
      </bottom>
    </border>
    <border>
      <left style="thin">
        <color indexed="18"/>
      </left>
      <right style="thin">
        <color indexed="18"/>
      </right>
      <top style="medium">
        <color indexed="18"/>
      </top>
      <bottom>
        <color indexed="63"/>
      </bottom>
    </border>
    <border>
      <left style="thin">
        <color indexed="18"/>
      </left>
      <right style="medium">
        <color indexed="18"/>
      </right>
      <top style="medium">
        <color indexed="18"/>
      </top>
      <bottom>
        <color indexed="63"/>
      </bottom>
    </border>
    <border>
      <left style="medium">
        <color indexed="18"/>
      </left>
      <right style="medium">
        <color indexed="18"/>
      </right>
      <top>
        <color indexed="63"/>
      </top>
      <bottom style="thin">
        <color indexed="18"/>
      </bottom>
    </border>
    <border>
      <left style="thin">
        <color indexed="18"/>
      </left>
      <right style="thin">
        <color indexed="18"/>
      </right>
      <top>
        <color indexed="63"/>
      </top>
      <bottom style="thin">
        <color indexed="18"/>
      </bottom>
    </border>
    <border>
      <left style="thin">
        <color indexed="18"/>
      </left>
      <right style="medium">
        <color indexed="18"/>
      </right>
      <top>
        <color indexed="63"/>
      </top>
      <bottom style="thin">
        <color indexed="18"/>
      </bottom>
    </border>
    <border>
      <left style="medium">
        <color indexed="18"/>
      </left>
      <right style="medium">
        <color indexed="18"/>
      </right>
      <top style="thin">
        <color indexed="18"/>
      </top>
      <bottom style="thin">
        <color indexed="18"/>
      </bottom>
    </border>
    <border>
      <left style="thin">
        <color indexed="18"/>
      </left>
      <right style="thin">
        <color indexed="18"/>
      </right>
      <top style="thin">
        <color indexed="18"/>
      </top>
      <bottom style="thin">
        <color indexed="18"/>
      </bottom>
    </border>
    <border>
      <left style="thin">
        <color indexed="18"/>
      </left>
      <right style="medium">
        <color indexed="18"/>
      </right>
      <top style="thin">
        <color indexed="18"/>
      </top>
      <bottom style="thin">
        <color indexed="18"/>
      </bottom>
    </border>
    <border>
      <left style="medium">
        <color indexed="18"/>
      </left>
      <right style="medium">
        <color indexed="18"/>
      </right>
      <top style="thin">
        <color indexed="18"/>
      </top>
      <bottom>
        <color indexed="63"/>
      </bottom>
    </border>
    <border>
      <left>
        <color indexed="63"/>
      </left>
      <right style="thin">
        <color indexed="18"/>
      </right>
      <top style="thin">
        <color indexed="18"/>
      </top>
      <bottom>
        <color indexed="63"/>
      </bottom>
    </border>
    <border>
      <left style="thin">
        <color indexed="18"/>
      </left>
      <right style="thin">
        <color indexed="18"/>
      </right>
      <top style="thin">
        <color indexed="18"/>
      </top>
      <bottom>
        <color indexed="63"/>
      </bottom>
    </border>
    <border>
      <left style="thin">
        <color indexed="18"/>
      </left>
      <right style="medium">
        <color indexed="18"/>
      </right>
      <top style="thin">
        <color indexed="18"/>
      </top>
      <bottom>
        <color indexed="63"/>
      </bottom>
    </border>
    <border>
      <left style="medium">
        <color indexed="18"/>
      </left>
      <right style="medium">
        <color indexed="18"/>
      </right>
      <top style="medium">
        <color indexed="18"/>
      </top>
      <bottom style="medium">
        <color indexed="18"/>
      </bottom>
    </border>
    <border>
      <left style="medium">
        <color indexed="18"/>
      </left>
      <right style="medium">
        <color indexed="18"/>
      </right>
      <top style="thin">
        <color indexed="18"/>
      </top>
      <bottom style="medium">
        <color indexed="18"/>
      </bottom>
    </border>
    <border>
      <left>
        <color indexed="63"/>
      </left>
      <right style="thin">
        <color indexed="18"/>
      </right>
      <top style="thin">
        <color indexed="18"/>
      </top>
      <bottom style="medium">
        <color indexed="18"/>
      </bottom>
    </border>
    <border>
      <left style="thin">
        <color indexed="18"/>
      </left>
      <right style="thin">
        <color indexed="18"/>
      </right>
      <top style="thin">
        <color indexed="18"/>
      </top>
      <bottom style="medium">
        <color indexed="18"/>
      </bottom>
    </border>
    <border>
      <left style="thin">
        <color indexed="18"/>
      </left>
      <right style="medium">
        <color indexed="18"/>
      </right>
      <top style="thin">
        <color indexed="18"/>
      </top>
      <bottom style="medium">
        <color indexed="18"/>
      </bottom>
    </border>
    <border>
      <left style="medium">
        <color indexed="62"/>
      </left>
      <right style="medium">
        <color indexed="62"/>
      </right>
      <top style="medium">
        <color indexed="62"/>
      </top>
      <bottom style="thin">
        <color indexed="62"/>
      </bottom>
    </border>
    <border>
      <left style="medium">
        <color indexed="62"/>
      </left>
      <right style="thin">
        <color indexed="62"/>
      </right>
      <top style="thin">
        <color indexed="62"/>
      </top>
      <bottom style="medium">
        <color indexed="62"/>
      </bottom>
    </border>
    <border>
      <left style="thin">
        <color indexed="62"/>
      </left>
      <right>
        <color indexed="63"/>
      </right>
      <top style="thin">
        <color indexed="62"/>
      </top>
      <bottom style="medium">
        <color indexed="62"/>
      </bottom>
    </border>
    <border>
      <left style="medium">
        <color indexed="62"/>
      </left>
      <right style="medium">
        <color indexed="62"/>
      </right>
      <top style="thin">
        <color indexed="62"/>
      </top>
      <bottom style="medium">
        <color indexed="62"/>
      </bottom>
    </border>
    <border>
      <left>
        <color indexed="63"/>
      </left>
      <right style="thin">
        <color indexed="62"/>
      </right>
      <top style="thin">
        <color indexed="62"/>
      </top>
      <bottom style="medium">
        <color indexed="62"/>
      </bottom>
    </border>
    <border>
      <left style="thin">
        <color indexed="62"/>
      </left>
      <right style="medium">
        <color indexed="62"/>
      </right>
      <top style="thin">
        <color indexed="62"/>
      </top>
      <bottom style="medium">
        <color indexed="62"/>
      </bottom>
    </border>
    <border>
      <left style="medium">
        <color indexed="62"/>
      </left>
      <right style="medium">
        <color indexed="62"/>
      </right>
      <top>
        <color indexed="63"/>
      </top>
      <bottom style="thin">
        <color indexed="62"/>
      </bottom>
    </border>
    <border>
      <left style="thin">
        <color indexed="62"/>
      </left>
      <right style="medium">
        <color indexed="62"/>
      </right>
      <top>
        <color indexed="63"/>
      </top>
      <bottom style="thin">
        <color indexed="62"/>
      </bottom>
    </border>
    <border>
      <left style="medium">
        <color indexed="62"/>
      </left>
      <right style="medium">
        <color indexed="62"/>
      </right>
      <top style="thin">
        <color indexed="62"/>
      </top>
      <bottom style="thin">
        <color indexed="62"/>
      </bottom>
    </border>
    <border>
      <left style="thin">
        <color indexed="62"/>
      </left>
      <right style="medium">
        <color indexed="62"/>
      </right>
      <top style="thin">
        <color indexed="62"/>
      </top>
      <bottom style="thin">
        <color indexed="62"/>
      </bottom>
    </border>
    <border>
      <left style="medium">
        <color indexed="62"/>
      </left>
      <right style="medium">
        <color indexed="62"/>
      </right>
      <top style="thin">
        <color indexed="62"/>
      </top>
      <bottom>
        <color indexed="63"/>
      </bottom>
    </border>
    <border>
      <left>
        <color indexed="63"/>
      </left>
      <right style="thin">
        <color indexed="62"/>
      </right>
      <top style="thin">
        <color indexed="62"/>
      </top>
      <bottom>
        <color indexed="63"/>
      </bottom>
    </border>
    <border>
      <left style="thin">
        <color indexed="62"/>
      </left>
      <right>
        <color indexed="63"/>
      </right>
      <top style="thin">
        <color indexed="62"/>
      </top>
      <bottom>
        <color indexed="63"/>
      </bottom>
    </border>
    <border>
      <left style="thin">
        <color indexed="62"/>
      </left>
      <right style="medium">
        <color indexed="62"/>
      </right>
      <top style="thin">
        <color indexed="62"/>
      </top>
      <bottom>
        <color indexed="63"/>
      </bottom>
    </border>
    <border>
      <left style="medium">
        <color indexed="62"/>
      </left>
      <right style="thin">
        <color indexed="62"/>
      </right>
      <top style="thin">
        <color indexed="62"/>
      </top>
      <bottom style="thin">
        <color indexed="62"/>
      </bottom>
    </border>
    <border>
      <left style="double">
        <color indexed="62"/>
      </left>
      <right style="double">
        <color indexed="62"/>
      </right>
      <top style="double">
        <color indexed="62"/>
      </top>
      <bottom style="thin">
        <color indexed="62"/>
      </bottom>
    </border>
    <border>
      <left style="double">
        <color indexed="62"/>
      </left>
      <right style="double">
        <color indexed="62"/>
      </right>
      <top>
        <color indexed="63"/>
      </top>
      <bottom style="double">
        <color indexed="62"/>
      </bottom>
    </border>
    <border>
      <left style="double">
        <color indexed="62"/>
      </left>
      <right>
        <color indexed="63"/>
      </right>
      <top style="double">
        <color indexed="62"/>
      </top>
      <bottom style="thin">
        <color indexed="62"/>
      </bottom>
    </border>
    <border>
      <left>
        <color indexed="63"/>
      </left>
      <right style="double">
        <color indexed="62"/>
      </right>
      <top style="double">
        <color indexed="62"/>
      </top>
      <bottom style="thin">
        <color indexed="62"/>
      </bottom>
    </border>
    <border>
      <left style="double">
        <color indexed="62"/>
      </left>
      <right style="thin">
        <color indexed="62"/>
      </right>
      <top style="double">
        <color indexed="62"/>
      </top>
      <bottom style="thin">
        <color indexed="62"/>
      </bottom>
    </border>
    <border>
      <left style="thin">
        <color indexed="62"/>
      </left>
      <right style="double">
        <color indexed="62"/>
      </right>
      <top style="double">
        <color indexed="62"/>
      </top>
      <bottom style="thin">
        <color indexed="62"/>
      </bottom>
    </border>
    <border>
      <left style="double">
        <color indexed="62"/>
      </left>
      <right style="double">
        <color indexed="62"/>
      </right>
      <top style="thin">
        <color indexed="62"/>
      </top>
      <bottom style="thin">
        <color indexed="62"/>
      </bottom>
    </border>
    <border>
      <left style="double">
        <color indexed="62"/>
      </left>
      <right style="thin">
        <color indexed="62"/>
      </right>
      <top>
        <color indexed="63"/>
      </top>
      <bottom>
        <color indexed="63"/>
      </bottom>
    </border>
    <border>
      <left>
        <color indexed="63"/>
      </left>
      <right style="double">
        <color indexed="62"/>
      </right>
      <top style="thin">
        <color indexed="62"/>
      </top>
      <bottom style="thin">
        <color indexed="62"/>
      </bottom>
    </border>
    <border>
      <left style="double">
        <color indexed="62"/>
      </left>
      <right>
        <color indexed="63"/>
      </right>
      <top style="thin">
        <color indexed="62"/>
      </top>
      <bottom style="thin">
        <color indexed="62"/>
      </bottom>
    </border>
    <border>
      <left style="double">
        <color indexed="62"/>
      </left>
      <right style="double">
        <color indexed="62"/>
      </right>
      <top style="thin">
        <color indexed="62"/>
      </top>
      <bottom style="double">
        <color indexed="62"/>
      </bottom>
    </border>
    <border>
      <left>
        <color indexed="63"/>
      </left>
      <right style="double">
        <color indexed="62"/>
      </right>
      <top style="thin">
        <color indexed="62"/>
      </top>
      <bottom style="double">
        <color indexed="62"/>
      </bottom>
    </border>
    <border>
      <left style="double">
        <color indexed="62"/>
      </left>
      <right style="thin">
        <color indexed="62"/>
      </right>
      <top>
        <color indexed="63"/>
      </top>
      <bottom style="double">
        <color indexed="62"/>
      </bottom>
    </border>
    <border>
      <left>
        <color indexed="63"/>
      </left>
      <right style="double">
        <color indexed="62"/>
      </right>
      <top>
        <color indexed="63"/>
      </top>
      <bottom style="double">
        <color indexed="62"/>
      </bottom>
    </border>
    <border>
      <left style="thin">
        <color indexed="62"/>
      </left>
      <right style="double">
        <color indexed="62"/>
      </right>
      <top>
        <color indexed="63"/>
      </top>
      <bottom style="double">
        <color indexed="62"/>
      </bottom>
    </border>
    <border>
      <left style="double">
        <color indexed="62"/>
      </left>
      <right>
        <color indexed="63"/>
      </right>
      <top style="double">
        <color indexed="62"/>
      </top>
      <bottom style="double">
        <color indexed="62"/>
      </bottom>
    </border>
    <border>
      <left style="double">
        <color indexed="62"/>
      </left>
      <right style="thin">
        <color indexed="62"/>
      </right>
      <top>
        <color indexed="63"/>
      </top>
      <bottom style="thin">
        <color indexed="62"/>
      </bottom>
    </border>
    <border>
      <left style="thin">
        <color indexed="62"/>
      </left>
      <right style="thin">
        <color indexed="62"/>
      </right>
      <top>
        <color indexed="63"/>
      </top>
      <bottom style="thin">
        <color indexed="62"/>
      </bottom>
    </border>
    <border>
      <left>
        <color indexed="63"/>
      </left>
      <right>
        <color indexed="63"/>
      </right>
      <top style="medium">
        <color indexed="18"/>
      </top>
      <bottom style="medium">
        <color indexed="18"/>
      </bottom>
    </border>
    <border>
      <left>
        <color indexed="63"/>
      </left>
      <right style="medium">
        <color indexed="18"/>
      </right>
      <top style="medium">
        <color indexed="18"/>
      </top>
      <bottom style="medium">
        <color indexed="18"/>
      </bottom>
    </border>
    <border>
      <left style="medium">
        <color indexed="18"/>
      </left>
      <right style="medium">
        <color indexed="18"/>
      </right>
      <top style="medium">
        <color indexed="18"/>
      </top>
      <bottom style="thin">
        <color indexed="18"/>
      </bottom>
    </border>
    <border>
      <left>
        <color indexed="63"/>
      </left>
      <right style="thin">
        <color indexed="62"/>
      </right>
      <top style="medium">
        <color indexed="62"/>
      </top>
      <bottom style="thin">
        <color indexed="62"/>
      </bottom>
    </border>
    <border>
      <left style="thin">
        <color indexed="62"/>
      </left>
      <right>
        <color indexed="63"/>
      </right>
      <top style="medium">
        <color indexed="62"/>
      </top>
      <bottom style="thin">
        <color indexed="62"/>
      </bottom>
    </border>
    <border>
      <left style="thin">
        <color indexed="62"/>
      </left>
      <right style="medium">
        <color indexed="62"/>
      </right>
      <top style="medium">
        <color indexed="62"/>
      </top>
      <bottom style="thin">
        <color indexed="62"/>
      </bottom>
    </border>
    <border>
      <left style="double">
        <color indexed="62"/>
      </left>
      <right>
        <color indexed="63"/>
      </right>
      <top>
        <color indexed="63"/>
      </top>
      <bottom style="double">
        <color indexed="21"/>
      </bottom>
    </border>
    <border>
      <left>
        <color indexed="63"/>
      </left>
      <right>
        <color indexed="63"/>
      </right>
      <top>
        <color indexed="63"/>
      </top>
      <bottom style="double">
        <color indexed="21"/>
      </bottom>
    </border>
    <border>
      <left>
        <color indexed="63"/>
      </left>
      <right style="double">
        <color indexed="62"/>
      </right>
      <top>
        <color indexed="63"/>
      </top>
      <bottom style="double">
        <color indexed="21"/>
      </bottom>
    </border>
    <border>
      <left style="double">
        <color indexed="62"/>
      </left>
      <right>
        <color indexed="63"/>
      </right>
      <top>
        <color indexed="63"/>
      </top>
      <bottom>
        <color indexed="63"/>
      </bottom>
    </border>
    <border>
      <left>
        <color indexed="63"/>
      </left>
      <right style="double">
        <color indexed="62"/>
      </right>
      <top>
        <color indexed="63"/>
      </top>
      <bottom>
        <color indexed="63"/>
      </bottom>
    </border>
    <border>
      <left style="double">
        <color indexed="62"/>
      </left>
      <right>
        <color indexed="63"/>
      </right>
      <top style="double">
        <color indexed="62"/>
      </top>
      <bottom>
        <color indexed="63"/>
      </bottom>
    </border>
    <border>
      <left>
        <color indexed="63"/>
      </left>
      <right style="double">
        <color indexed="62"/>
      </right>
      <top style="double">
        <color indexed="62"/>
      </top>
      <bottom>
        <color indexed="63"/>
      </bottom>
    </border>
    <border>
      <left style="double">
        <color indexed="62"/>
      </left>
      <right>
        <color indexed="63"/>
      </right>
      <top>
        <color indexed="63"/>
      </top>
      <bottom style="double">
        <color indexed="62"/>
      </bottom>
    </border>
    <border>
      <left style="double">
        <color indexed="62"/>
      </left>
      <right style="double">
        <color indexed="62"/>
      </right>
      <top style="double">
        <color indexed="62"/>
      </top>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184" fontId="0" fillId="0" borderId="0" applyFont="0" applyFill="0" applyBorder="0" applyAlignment="0" applyProtection="0"/>
    <xf numFmtId="0" fontId="64" fillId="20" borderId="1" applyNumberFormat="0" applyAlignment="0" applyProtection="0"/>
    <xf numFmtId="0" fontId="65" fillId="21" borderId="2" applyNumberFormat="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3" fillId="26" borderId="0" applyNumberFormat="0" applyBorder="0" applyAlignment="0" applyProtection="0"/>
    <xf numFmtId="0" fontId="63" fillId="27" borderId="0" applyNumberFormat="0" applyBorder="0" applyAlignment="0" applyProtection="0"/>
    <xf numFmtId="0" fontId="66" fillId="28" borderId="3" applyNumberFormat="0" applyAlignment="0" applyProtection="0"/>
    <xf numFmtId="0" fontId="67" fillId="0" borderId="0" applyNumberFormat="0" applyFill="0" applyBorder="0" applyAlignment="0" applyProtection="0"/>
    <xf numFmtId="0" fontId="68" fillId="0" borderId="4" applyNumberFormat="0" applyFill="0" applyAlignment="0" applyProtection="0"/>
    <xf numFmtId="0" fontId="69" fillId="0" borderId="5" applyNumberFormat="0" applyFill="0" applyAlignment="0" applyProtection="0"/>
    <xf numFmtId="0" fontId="70" fillId="0" borderId="6" applyNumberFormat="0" applyFill="0" applyAlignment="0" applyProtection="0"/>
    <xf numFmtId="0" fontId="70" fillId="0" borderId="0" applyNumberFormat="0" applyFill="0" applyBorder="0" applyAlignment="0" applyProtection="0"/>
    <xf numFmtId="0" fontId="71" fillId="29" borderId="0" applyNumberFormat="0" applyBorder="0" applyAlignment="0" applyProtection="0"/>
    <xf numFmtId="0" fontId="72"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3" fillId="31" borderId="0" applyNumberFormat="0" applyBorder="0" applyAlignment="0" applyProtection="0"/>
    <xf numFmtId="9" fontId="0" fillId="0" borderId="0" applyFont="0" applyFill="0" applyBorder="0" applyAlignment="0" applyProtection="0"/>
    <xf numFmtId="0" fontId="74" fillId="0" borderId="0" applyNumberFormat="0" applyFill="0" applyBorder="0" applyAlignment="0" applyProtection="0"/>
    <xf numFmtId="0" fontId="0" fillId="32" borderId="7" applyNumberFormat="0" applyFont="0" applyAlignment="0" applyProtection="0"/>
    <xf numFmtId="0" fontId="75" fillId="0" borderId="8" applyNumberFormat="0" applyFill="0" applyAlignment="0" applyProtection="0"/>
    <xf numFmtId="0" fontId="76" fillId="0" borderId="9" applyNumberFormat="0" applyFill="0" applyAlignment="0" applyProtection="0"/>
    <xf numFmtId="0" fontId="77"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78" fillId="28" borderId="1" applyNumberFormat="0" applyAlignment="0" applyProtection="0"/>
  </cellStyleXfs>
  <cellXfs count="321">
    <xf numFmtId="0" fontId="0" fillId="0" borderId="0" xfId="0" applyAlignment="1">
      <alignment/>
    </xf>
    <xf numFmtId="183" fontId="6" fillId="0" borderId="10" xfId="0" applyNumberFormat="1" applyFont="1" applyFill="1" applyBorder="1" applyAlignment="1">
      <alignment horizontal="center" vertical="center"/>
    </xf>
    <xf numFmtId="183" fontId="6" fillId="0" borderId="11" xfId="0" applyNumberFormat="1" applyFont="1" applyFill="1" applyBorder="1" applyAlignment="1">
      <alignment horizontal="center" vertical="center"/>
    </xf>
    <xf numFmtId="0" fontId="6" fillId="0" borderId="0" xfId="0" applyFont="1" applyFill="1" applyAlignment="1">
      <alignment/>
    </xf>
    <xf numFmtId="0" fontId="6" fillId="0" borderId="12" xfId="0" applyFont="1" applyFill="1" applyBorder="1" applyAlignment="1">
      <alignment horizontal="left" vertical="center" indent="1"/>
    </xf>
    <xf numFmtId="0" fontId="6" fillId="0" borderId="13" xfId="0" applyFont="1" applyFill="1" applyBorder="1" applyAlignment="1">
      <alignment horizontal="left" vertical="center"/>
    </xf>
    <xf numFmtId="183" fontId="6" fillId="0" borderId="13" xfId="0" applyNumberFormat="1" applyFont="1" applyFill="1" applyBorder="1" applyAlignment="1">
      <alignment horizontal="center" vertical="center"/>
    </xf>
    <xf numFmtId="0" fontId="6" fillId="0" borderId="13" xfId="0" applyFont="1" applyFill="1" applyBorder="1" applyAlignment="1">
      <alignment horizontal="left" vertical="center" wrapText="1"/>
    </xf>
    <xf numFmtId="0" fontId="6" fillId="0" borderId="14" xfId="0" applyFont="1" applyFill="1" applyBorder="1" applyAlignment="1">
      <alignment horizontal="left" vertical="center" indent="1"/>
    </xf>
    <xf numFmtId="183" fontId="6" fillId="0" borderId="15" xfId="0" applyNumberFormat="1" applyFont="1" applyFill="1" applyBorder="1" applyAlignment="1">
      <alignment horizontal="center" vertical="center"/>
    </xf>
    <xf numFmtId="0" fontId="7" fillId="0" borderId="0" xfId="0" applyFont="1" applyFill="1" applyAlignment="1">
      <alignment/>
    </xf>
    <xf numFmtId="0" fontId="11" fillId="0" borderId="0" xfId="0" applyFont="1" applyFill="1" applyAlignment="1">
      <alignment/>
    </xf>
    <xf numFmtId="0" fontId="6" fillId="0" borderId="15" xfId="0" applyFont="1" applyFill="1" applyBorder="1" applyAlignment="1">
      <alignment horizontal="left" vertical="center"/>
    </xf>
    <xf numFmtId="0" fontId="6" fillId="0" borderId="10" xfId="0" applyFont="1" applyFill="1" applyBorder="1" applyAlignment="1">
      <alignment horizontal="left" vertical="center" indent="1"/>
    </xf>
    <xf numFmtId="0" fontId="6" fillId="0" borderId="16" xfId="0" applyFont="1" applyFill="1" applyBorder="1" applyAlignment="1">
      <alignment horizontal="left" vertical="center" indent="1"/>
    </xf>
    <xf numFmtId="3" fontId="6" fillId="33" borderId="17" xfId="0" applyNumberFormat="1" applyFont="1" applyFill="1" applyBorder="1" applyAlignment="1">
      <alignment horizontal="center" vertical="center" wrapText="1"/>
    </xf>
    <xf numFmtId="3" fontId="6" fillId="33" borderId="18" xfId="0" applyNumberFormat="1" applyFont="1" applyFill="1" applyBorder="1" applyAlignment="1">
      <alignment horizontal="center" vertical="center" wrapText="1"/>
    </xf>
    <xf numFmtId="181" fontId="6" fillId="0" borderId="19" xfId="0" applyNumberFormat="1" applyFont="1" applyFill="1" applyBorder="1" applyAlignment="1">
      <alignment horizontal="center" vertical="center"/>
    </xf>
    <xf numFmtId="181" fontId="6" fillId="0" borderId="20" xfId="0" applyNumberFormat="1" applyFont="1" applyFill="1" applyBorder="1" applyAlignment="1">
      <alignment horizontal="center" vertical="center"/>
    </xf>
    <xf numFmtId="181" fontId="6" fillId="0" borderId="21" xfId="0" applyNumberFormat="1" applyFont="1" applyFill="1" applyBorder="1" applyAlignment="1">
      <alignment horizontal="center" vertical="center"/>
    </xf>
    <xf numFmtId="3" fontId="6" fillId="33" borderId="22" xfId="0" applyNumberFormat="1" applyFont="1" applyFill="1" applyBorder="1" applyAlignment="1">
      <alignment horizontal="center" vertical="center" wrapText="1"/>
    </xf>
    <xf numFmtId="183" fontId="6" fillId="0" borderId="23" xfId="0" applyNumberFormat="1" applyFont="1" applyFill="1" applyBorder="1" applyAlignment="1">
      <alignment horizontal="center" vertical="center"/>
    </xf>
    <xf numFmtId="3" fontId="6" fillId="33" borderId="24" xfId="0" applyNumberFormat="1" applyFont="1" applyFill="1" applyBorder="1" applyAlignment="1">
      <alignment horizontal="center" vertical="center" wrapText="1"/>
    </xf>
    <xf numFmtId="183" fontId="6" fillId="0" borderId="25" xfId="0" applyNumberFormat="1" applyFont="1" applyFill="1" applyBorder="1" applyAlignment="1">
      <alignment horizontal="center" vertical="center"/>
    </xf>
    <xf numFmtId="183" fontId="6" fillId="0" borderId="16" xfId="0" applyNumberFormat="1" applyFont="1" applyFill="1" applyBorder="1" applyAlignment="1">
      <alignment horizontal="center" vertical="center"/>
    </xf>
    <xf numFmtId="183" fontId="6" fillId="0" borderId="26" xfId="0" applyNumberFormat="1" applyFont="1" applyFill="1" applyBorder="1" applyAlignment="1">
      <alignment horizontal="center" vertical="center"/>
    </xf>
    <xf numFmtId="183" fontId="6" fillId="0" borderId="27" xfId="0" applyNumberFormat="1" applyFont="1" applyFill="1" applyBorder="1" applyAlignment="1">
      <alignment horizontal="center" vertical="center"/>
    </xf>
    <xf numFmtId="3" fontId="6" fillId="33" borderId="28" xfId="0" applyNumberFormat="1" applyFont="1" applyFill="1" applyBorder="1" applyAlignment="1">
      <alignment horizontal="center" vertical="center" wrapText="1"/>
    </xf>
    <xf numFmtId="183" fontId="6" fillId="0" borderId="29" xfId="0" applyNumberFormat="1" applyFont="1" applyFill="1" applyBorder="1" applyAlignment="1">
      <alignment horizontal="center" vertical="center"/>
    </xf>
    <xf numFmtId="0" fontId="6" fillId="0" borderId="0" xfId="0" applyFont="1" applyAlignment="1">
      <alignment/>
    </xf>
    <xf numFmtId="0" fontId="14" fillId="33" borderId="30" xfId="0" applyFont="1" applyFill="1" applyBorder="1" applyAlignment="1">
      <alignment horizontal="center" vertical="center"/>
    </xf>
    <xf numFmtId="0" fontId="14" fillId="33" borderId="31" xfId="0" applyFont="1" applyFill="1" applyBorder="1" applyAlignment="1">
      <alignment horizontal="center" vertical="center"/>
    </xf>
    <xf numFmtId="0" fontId="14" fillId="33" borderId="31" xfId="0" applyFont="1" applyFill="1" applyBorder="1" applyAlignment="1">
      <alignment horizontal="center" vertical="center" wrapText="1"/>
    </xf>
    <xf numFmtId="0" fontId="14" fillId="33" borderId="32" xfId="0" applyFont="1" applyFill="1" applyBorder="1" applyAlignment="1">
      <alignment horizontal="center" vertical="center" wrapText="1"/>
    </xf>
    <xf numFmtId="0" fontId="14" fillId="0" borderId="33" xfId="0" applyFont="1" applyBorder="1" applyAlignment="1">
      <alignment horizontal="left" vertical="center"/>
    </xf>
    <xf numFmtId="183" fontId="6" fillId="0" borderId="34" xfId="0" applyNumberFormat="1" applyFont="1" applyBorder="1" applyAlignment="1">
      <alignment horizontal="center" vertical="center"/>
    </xf>
    <xf numFmtId="181" fontId="6" fillId="0" borderId="34" xfId="55" applyNumberFormat="1" applyFont="1" applyBorder="1" applyAlignment="1">
      <alignment horizontal="center" vertical="center"/>
    </xf>
    <xf numFmtId="181" fontId="6" fillId="0" borderId="35" xfId="55" applyNumberFormat="1" applyFont="1" applyBorder="1" applyAlignment="1">
      <alignment horizontal="center" vertical="center"/>
    </xf>
    <xf numFmtId="0" fontId="14" fillId="0" borderId="36" xfId="0" applyFont="1" applyBorder="1" applyAlignment="1">
      <alignment horizontal="left" vertical="center"/>
    </xf>
    <xf numFmtId="183" fontId="6" fillId="0" borderId="37" xfId="0" applyNumberFormat="1" applyFont="1" applyBorder="1" applyAlignment="1">
      <alignment horizontal="center" vertical="center"/>
    </xf>
    <xf numFmtId="181" fontId="6" fillId="0" borderId="37" xfId="55" applyNumberFormat="1" applyFont="1" applyBorder="1" applyAlignment="1">
      <alignment horizontal="center" vertical="center"/>
    </xf>
    <xf numFmtId="181" fontId="6" fillId="0" borderId="38" xfId="55" applyNumberFormat="1" applyFont="1" applyBorder="1" applyAlignment="1">
      <alignment horizontal="center" vertical="center"/>
    </xf>
    <xf numFmtId="0" fontId="14" fillId="0" borderId="39" xfId="0" applyFont="1" applyBorder="1" applyAlignment="1">
      <alignment horizontal="left" vertical="center"/>
    </xf>
    <xf numFmtId="183" fontId="6" fillId="0" borderId="40" xfId="0" applyNumberFormat="1" applyFont="1" applyBorder="1" applyAlignment="1">
      <alignment horizontal="center" vertical="center"/>
    </xf>
    <xf numFmtId="183" fontId="6" fillId="0" borderId="41" xfId="0" applyNumberFormat="1" applyFont="1" applyBorder="1" applyAlignment="1">
      <alignment horizontal="center" vertical="center"/>
    </xf>
    <xf numFmtId="181" fontId="6" fillId="0" borderId="41" xfId="55" applyNumberFormat="1" applyFont="1" applyBorder="1" applyAlignment="1">
      <alignment horizontal="center" vertical="center"/>
    </xf>
    <xf numFmtId="181" fontId="6" fillId="0" borderId="42" xfId="55" applyNumberFormat="1" applyFont="1" applyBorder="1" applyAlignment="1">
      <alignment horizontal="center" vertical="center"/>
    </xf>
    <xf numFmtId="0" fontId="13" fillId="33" borderId="43" xfId="0" applyFont="1" applyFill="1" applyBorder="1" applyAlignment="1">
      <alignment horizontal="center" vertical="center"/>
    </xf>
    <xf numFmtId="0" fontId="14" fillId="0" borderId="44" xfId="0" applyFont="1" applyBorder="1" applyAlignment="1">
      <alignment horizontal="left" vertical="center"/>
    </xf>
    <xf numFmtId="183" fontId="6" fillId="0" borderId="45" xfId="0" applyNumberFormat="1" applyFont="1" applyBorder="1" applyAlignment="1">
      <alignment horizontal="center" vertical="center"/>
    </xf>
    <xf numFmtId="183" fontId="6" fillId="0" borderId="46" xfId="0" applyNumberFormat="1" applyFont="1" applyBorder="1" applyAlignment="1">
      <alignment horizontal="center" vertical="center"/>
    </xf>
    <xf numFmtId="181" fontId="6" fillId="0" borderId="46" xfId="55" applyNumberFormat="1" applyFont="1" applyBorder="1" applyAlignment="1">
      <alignment horizontal="center" vertical="center"/>
    </xf>
    <xf numFmtId="181" fontId="6" fillId="0" borderId="47" xfId="55" applyNumberFormat="1" applyFont="1" applyBorder="1" applyAlignment="1">
      <alignment horizontal="center" vertical="center"/>
    </xf>
    <xf numFmtId="0" fontId="7" fillId="0" borderId="0" xfId="0" applyFont="1" applyAlignment="1">
      <alignment/>
    </xf>
    <xf numFmtId="0" fontId="15" fillId="0" borderId="0" xfId="0" applyFont="1" applyAlignment="1">
      <alignment/>
    </xf>
    <xf numFmtId="190" fontId="16" fillId="0" borderId="0" xfId="0" applyNumberFormat="1" applyFont="1" applyBorder="1" applyAlignment="1">
      <alignment horizontal="center" vertical="center"/>
    </xf>
    <xf numFmtId="0" fontId="16" fillId="0" borderId="0" xfId="0" applyFont="1" applyAlignment="1">
      <alignment/>
    </xf>
    <xf numFmtId="0" fontId="20" fillId="0" borderId="0" xfId="0" applyFont="1" applyBorder="1" applyAlignment="1">
      <alignment horizontal="left" vertical="center"/>
    </xf>
    <xf numFmtId="183" fontId="20" fillId="0" borderId="0" xfId="0" applyNumberFormat="1" applyFont="1" applyBorder="1" applyAlignment="1">
      <alignment vertical="center"/>
    </xf>
    <xf numFmtId="0" fontId="20" fillId="0" borderId="0" xfId="0" applyFont="1" applyBorder="1" applyAlignment="1">
      <alignment vertical="center"/>
    </xf>
    <xf numFmtId="0" fontId="21" fillId="33" borderId="48" xfId="0" applyFont="1" applyFill="1" applyBorder="1" applyAlignment="1">
      <alignment horizontal="center" vertical="center"/>
    </xf>
    <xf numFmtId="0" fontId="21" fillId="33" borderId="49" xfId="0" applyFont="1" applyFill="1" applyBorder="1" applyAlignment="1">
      <alignment horizontal="center" vertical="center"/>
    </xf>
    <xf numFmtId="0" fontId="21" fillId="33" borderId="50" xfId="0" applyFont="1" applyFill="1" applyBorder="1" applyAlignment="1">
      <alignment horizontal="center" vertical="center"/>
    </xf>
    <xf numFmtId="16" fontId="21" fillId="33" borderId="51" xfId="0" applyNumberFormat="1" applyFont="1" applyFill="1" applyBorder="1" applyAlignment="1" quotePrefix="1">
      <alignment horizontal="center" vertical="center"/>
    </xf>
    <xf numFmtId="0" fontId="21" fillId="33" borderId="52" xfId="0" applyFont="1" applyFill="1" applyBorder="1" applyAlignment="1">
      <alignment horizontal="center" vertical="center"/>
    </xf>
    <xf numFmtId="0" fontId="21" fillId="33" borderId="53" xfId="0" applyFont="1" applyFill="1" applyBorder="1" applyAlignment="1">
      <alignment horizontal="center" vertical="center"/>
    </xf>
    <xf numFmtId="0" fontId="22" fillId="0" borderId="54" xfId="0" applyFont="1" applyFill="1" applyBorder="1" applyAlignment="1">
      <alignment horizontal="left" vertical="center"/>
    </xf>
    <xf numFmtId="183" fontId="22" fillId="0" borderId="25" xfId="0" applyNumberFormat="1" applyFont="1" applyFill="1" applyBorder="1" applyAlignment="1">
      <alignment horizontal="center" vertical="center"/>
    </xf>
    <xf numFmtId="181" fontId="22" fillId="0" borderId="54" xfId="0" applyNumberFormat="1" applyFont="1" applyFill="1" applyBorder="1" applyAlignment="1">
      <alignment horizontal="center" vertical="center"/>
    </xf>
    <xf numFmtId="181" fontId="22" fillId="0" borderId="25" xfId="0" applyNumberFormat="1" applyFont="1" applyFill="1" applyBorder="1" applyAlignment="1">
      <alignment horizontal="center" vertical="center"/>
    </xf>
    <xf numFmtId="181" fontId="22" fillId="0" borderId="55" xfId="0" applyNumberFormat="1" applyFont="1" applyFill="1" applyBorder="1" applyAlignment="1">
      <alignment horizontal="center" vertical="center"/>
    </xf>
    <xf numFmtId="0" fontId="23" fillId="0" borderId="56" xfId="0" applyFont="1" applyFill="1" applyBorder="1" applyAlignment="1">
      <alignment horizontal="left" vertical="center"/>
    </xf>
    <xf numFmtId="183" fontId="23" fillId="0" borderId="10" xfId="0" applyNumberFormat="1" applyFont="1" applyFill="1" applyBorder="1" applyAlignment="1">
      <alignment horizontal="center" vertical="center"/>
    </xf>
    <xf numFmtId="183" fontId="23" fillId="0" borderId="11" xfId="0" applyNumberFormat="1" applyFont="1" applyFill="1" applyBorder="1" applyAlignment="1">
      <alignment horizontal="center" vertical="center"/>
    </xf>
    <xf numFmtId="181" fontId="23" fillId="0" borderId="56" xfId="0" applyNumberFormat="1" applyFont="1" applyFill="1" applyBorder="1" applyAlignment="1">
      <alignment horizontal="center" vertical="center"/>
    </xf>
    <xf numFmtId="181" fontId="23" fillId="0" borderId="10" xfId="0" applyNumberFormat="1" applyFont="1" applyFill="1" applyBorder="1" applyAlignment="1">
      <alignment horizontal="center" vertical="center"/>
    </xf>
    <xf numFmtId="181" fontId="23" fillId="0" borderId="57" xfId="0" applyNumberFormat="1" applyFont="1" applyFill="1" applyBorder="1" applyAlignment="1">
      <alignment horizontal="center" vertical="center"/>
    </xf>
    <xf numFmtId="0" fontId="16" fillId="0" borderId="0" xfId="0" applyFont="1" applyAlignment="1">
      <alignment/>
    </xf>
    <xf numFmtId="0" fontId="6" fillId="0" borderId="56" xfId="0" applyFont="1" applyFill="1" applyBorder="1" applyAlignment="1">
      <alignment horizontal="left" vertical="center" indent="1"/>
    </xf>
    <xf numFmtId="0" fontId="6" fillId="0" borderId="56" xfId="0" applyFont="1" applyFill="1" applyBorder="1" applyAlignment="1">
      <alignment horizontal="left" vertical="center"/>
    </xf>
    <xf numFmtId="0" fontId="6" fillId="0" borderId="56" xfId="0" applyFont="1" applyFill="1" applyBorder="1" applyAlignment="1">
      <alignment horizontal="left" vertical="center"/>
    </xf>
    <xf numFmtId="0" fontId="6" fillId="0" borderId="56" xfId="0" applyFont="1" applyFill="1" applyBorder="1" applyAlignment="1">
      <alignment horizontal="left" vertical="center" wrapText="1"/>
    </xf>
    <xf numFmtId="0" fontId="6" fillId="0" borderId="58" xfId="0" applyFont="1" applyFill="1" applyBorder="1" applyAlignment="1">
      <alignment horizontal="left" vertical="center"/>
    </xf>
    <xf numFmtId="183" fontId="6" fillId="0" borderId="59" xfId="0" applyNumberFormat="1" applyFont="1" applyFill="1" applyBorder="1" applyAlignment="1">
      <alignment horizontal="center" vertical="center"/>
    </xf>
    <xf numFmtId="183" fontId="6" fillId="0" borderId="60" xfId="0" applyNumberFormat="1" applyFont="1" applyFill="1" applyBorder="1" applyAlignment="1">
      <alignment horizontal="center" vertical="center"/>
    </xf>
    <xf numFmtId="181" fontId="23" fillId="0" borderId="58" xfId="0" applyNumberFormat="1" applyFont="1" applyFill="1" applyBorder="1" applyAlignment="1">
      <alignment horizontal="center" vertical="center"/>
    </xf>
    <xf numFmtId="181" fontId="23" fillId="0" borderId="59" xfId="0" applyNumberFormat="1" applyFont="1" applyFill="1" applyBorder="1" applyAlignment="1">
      <alignment horizontal="center" vertical="center"/>
    </xf>
    <xf numFmtId="181" fontId="23" fillId="0" borderId="61" xfId="0" applyNumberFormat="1" applyFont="1" applyFill="1" applyBorder="1" applyAlignment="1">
      <alignment horizontal="center" vertical="center"/>
    </xf>
    <xf numFmtId="0" fontId="6" fillId="0" borderId="51" xfId="0" applyFont="1" applyFill="1" applyBorder="1" applyAlignment="1">
      <alignment horizontal="left" vertical="center"/>
    </xf>
    <xf numFmtId="183" fontId="6" fillId="0" borderId="52" xfId="0" applyNumberFormat="1" applyFont="1" applyFill="1" applyBorder="1" applyAlignment="1">
      <alignment horizontal="center" vertical="center"/>
    </xf>
    <xf numFmtId="183" fontId="6" fillId="0" borderId="50" xfId="0" applyNumberFormat="1" applyFont="1" applyFill="1" applyBorder="1" applyAlignment="1">
      <alignment horizontal="center" vertical="center"/>
    </xf>
    <xf numFmtId="181" fontId="6" fillId="0" borderId="51" xfId="0" applyNumberFormat="1" applyFont="1" applyFill="1" applyBorder="1" applyAlignment="1">
      <alignment horizontal="center" vertical="center"/>
    </xf>
    <xf numFmtId="181" fontId="23" fillId="0" borderId="49" xfId="0" applyNumberFormat="1" applyFont="1" applyFill="1" applyBorder="1" applyAlignment="1">
      <alignment horizontal="center" vertical="center"/>
    </xf>
    <xf numFmtId="181" fontId="23" fillId="0" borderId="53" xfId="0" applyNumberFormat="1" applyFont="1" applyFill="1" applyBorder="1" applyAlignment="1">
      <alignment horizontal="center" vertical="center"/>
    </xf>
    <xf numFmtId="0" fontId="16" fillId="0" borderId="0" xfId="0" applyFont="1" applyAlignment="1">
      <alignment vertical="center"/>
    </xf>
    <xf numFmtId="183" fontId="16" fillId="0" borderId="0" xfId="0" applyNumberFormat="1" applyFont="1" applyAlignment="1">
      <alignment vertical="center"/>
    </xf>
    <xf numFmtId="185" fontId="16" fillId="0" borderId="0" xfId="0" applyNumberFormat="1" applyFont="1" applyAlignment="1">
      <alignment vertical="center"/>
    </xf>
    <xf numFmtId="183" fontId="24" fillId="0" borderId="25" xfId="0" applyNumberFormat="1" applyFont="1" applyFill="1" applyBorder="1" applyAlignment="1">
      <alignment horizontal="center" vertical="center"/>
    </xf>
    <xf numFmtId="181" fontId="24" fillId="0" borderId="54" xfId="0" applyNumberFormat="1" applyFont="1" applyFill="1" applyBorder="1" applyAlignment="1">
      <alignment horizontal="center" vertical="center"/>
    </xf>
    <xf numFmtId="181" fontId="24" fillId="0" borderId="25" xfId="0" applyNumberFormat="1" applyFont="1" applyFill="1" applyBorder="1" applyAlignment="1">
      <alignment horizontal="center" vertical="center"/>
    </xf>
    <xf numFmtId="181" fontId="24" fillId="0" borderId="55" xfId="0" applyNumberFormat="1" applyFont="1" applyFill="1" applyBorder="1" applyAlignment="1">
      <alignment horizontal="center" vertical="center"/>
    </xf>
    <xf numFmtId="181" fontId="6" fillId="0" borderId="56" xfId="0" applyNumberFormat="1" applyFont="1" applyFill="1" applyBorder="1" applyAlignment="1">
      <alignment horizontal="center" vertical="center"/>
    </xf>
    <xf numFmtId="181" fontId="6" fillId="0" borderId="10" xfId="0" applyNumberFormat="1" applyFont="1" applyFill="1" applyBorder="1" applyAlignment="1">
      <alignment horizontal="center" vertical="center"/>
    </xf>
    <xf numFmtId="181" fontId="6" fillId="0" borderId="57" xfId="0" applyNumberFormat="1" applyFont="1" applyFill="1" applyBorder="1" applyAlignment="1">
      <alignment horizontal="center" vertical="center"/>
    </xf>
    <xf numFmtId="181" fontId="6" fillId="0" borderId="58" xfId="0" applyNumberFormat="1" applyFont="1" applyFill="1" applyBorder="1" applyAlignment="1">
      <alignment horizontal="center" vertical="center"/>
    </xf>
    <xf numFmtId="181" fontId="6" fillId="0" borderId="59" xfId="0" applyNumberFormat="1" applyFont="1" applyFill="1" applyBorder="1" applyAlignment="1">
      <alignment horizontal="center" vertical="center"/>
    </xf>
    <xf numFmtId="181" fontId="6" fillId="0" borderId="61" xfId="0" applyNumberFormat="1" applyFont="1" applyFill="1" applyBorder="1" applyAlignment="1">
      <alignment horizontal="center" vertical="center"/>
    </xf>
    <xf numFmtId="183" fontId="6" fillId="0" borderId="62" xfId="0" applyNumberFormat="1" applyFont="1" applyFill="1" applyBorder="1" applyAlignment="1">
      <alignment horizontal="center" vertical="center"/>
    </xf>
    <xf numFmtId="181" fontId="6" fillId="0" borderId="52" xfId="0" applyNumberFormat="1" applyFont="1" applyFill="1" applyBorder="1" applyAlignment="1">
      <alignment horizontal="center" vertical="center"/>
    </xf>
    <xf numFmtId="181" fontId="6" fillId="0" borderId="53" xfId="0" applyNumberFormat="1" applyFont="1" applyFill="1" applyBorder="1" applyAlignment="1">
      <alignment horizontal="center" vertical="center"/>
    </xf>
    <xf numFmtId="181" fontId="6" fillId="0" borderId="0" xfId="0" applyNumberFormat="1" applyFont="1" applyFill="1" applyBorder="1" applyAlignment="1">
      <alignment horizontal="center" vertical="center"/>
    </xf>
    <xf numFmtId="9" fontId="16" fillId="0" borderId="0" xfId="55" applyFont="1" applyAlignment="1">
      <alignment vertical="center"/>
    </xf>
    <xf numFmtId="0" fontId="7" fillId="0" borderId="0" xfId="0" applyFont="1" applyAlignment="1">
      <alignment vertical="center"/>
    </xf>
    <xf numFmtId="0" fontId="25" fillId="0" borderId="0" xfId="0" applyFont="1" applyAlignment="1">
      <alignment vertical="center"/>
    </xf>
    <xf numFmtId="182" fontId="25" fillId="0" borderId="0" xfId="0" applyNumberFormat="1" applyFont="1" applyFill="1" applyBorder="1" applyAlignment="1">
      <alignment horizontal="left" vertical="center"/>
    </xf>
    <xf numFmtId="0" fontId="26" fillId="0" borderId="0" xfId="0" applyFont="1" applyAlignment="1">
      <alignment vertical="center"/>
    </xf>
    <xf numFmtId="182" fontId="7" fillId="0" borderId="0" xfId="0" applyNumberFormat="1" applyFont="1" applyFill="1" applyBorder="1" applyAlignment="1">
      <alignment horizontal="left" vertical="center"/>
    </xf>
    <xf numFmtId="0" fontId="7" fillId="0" borderId="0" xfId="0" applyFont="1" applyAlignment="1">
      <alignment/>
    </xf>
    <xf numFmtId="0" fontId="25" fillId="0" borderId="0" xfId="0" applyFont="1" applyAlignment="1">
      <alignment/>
    </xf>
    <xf numFmtId="0" fontId="27" fillId="0" borderId="0" xfId="0" applyFont="1" applyAlignment="1">
      <alignment vertical="center"/>
    </xf>
    <xf numFmtId="0" fontId="27" fillId="0" borderId="0" xfId="0" applyFont="1" applyAlignment="1">
      <alignment vertical="center"/>
    </xf>
    <xf numFmtId="0" fontId="28" fillId="0" borderId="0" xfId="0" applyFont="1" applyBorder="1" applyAlignment="1">
      <alignment vertical="center"/>
    </xf>
    <xf numFmtId="0" fontId="18" fillId="0" borderId="0" xfId="0" applyFont="1" applyBorder="1" applyAlignment="1">
      <alignment vertical="center"/>
    </xf>
    <xf numFmtId="0" fontId="19" fillId="0" borderId="0" xfId="0" applyFont="1" applyBorder="1" applyAlignment="1">
      <alignment vertical="center"/>
    </xf>
    <xf numFmtId="0" fontId="21" fillId="34" borderId="63" xfId="0" applyFont="1" applyFill="1" applyBorder="1" applyAlignment="1">
      <alignment horizontal="center" vertical="center"/>
    </xf>
    <xf numFmtId="0" fontId="6" fillId="0" borderId="0" xfId="0" applyFont="1" applyBorder="1" applyAlignment="1">
      <alignment vertical="center"/>
    </xf>
    <xf numFmtId="0" fontId="6" fillId="0" borderId="0" xfId="0" applyFont="1" applyAlignment="1">
      <alignment vertical="center"/>
    </xf>
    <xf numFmtId="0" fontId="21" fillId="34" borderId="14" xfId="0" applyFont="1" applyFill="1" applyBorder="1" applyAlignment="1">
      <alignment horizontal="center" vertical="center"/>
    </xf>
    <xf numFmtId="0" fontId="21" fillId="34" borderId="21" xfId="0" applyFont="1" applyFill="1" applyBorder="1" applyAlignment="1">
      <alignment horizontal="center" vertical="center"/>
    </xf>
    <xf numFmtId="0" fontId="21" fillId="34" borderId="64" xfId="0" applyNumberFormat="1" applyFont="1" applyFill="1" applyBorder="1" applyAlignment="1" quotePrefix="1">
      <alignment horizontal="center" vertical="center"/>
    </xf>
    <xf numFmtId="0" fontId="6" fillId="0" borderId="0" xfId="0" applyFont="1" applyFill="1" applyBorder="1" applyAlignment="1">
      <alignment vertical="center"/>
    </xf>
    <xf numFmtId="2" fontId="6" fillId="0" borderId="0" xfId="0" applyNumberFormat="1" applyFont="1" applyAlignment="1">
      <alignment vertical="center"/>
    </xf>
    <xf numFmtId="10" fontId="6" fillId="0" borderId="0" xfId="55" applyNumberFormat="1" applyFont="1" applyFill="1" applyBorder="1" applyAlignment="1">
      <alignment vertical="center"/>
    </xf>
    <xf numFmtId="0" fontId="19" fillId="35" borderId="65" xfId="0" applyFont="1" applyFill="1" applyBorder="1" applyAlignment="1">
      <alignment horizontal="center" vertical="center"/>
    </xf>
    <xf numFmtId="0" fontId="19" fillId="35" borderId="66" xfId="0" applyFont="1" applyFill="1" applyBorder="1" applyAlignment="1">
      <alignment horizontal="center" vertical="center"/>
    </xf>
    <xf numFmtId="0" fontId="19" fillId="35" borderId="63" xfId="0" applyFont="1" applyFill="1" applyBorder="1" applyAlignment="1">
      <alignment horizontal="left" vertical="center"/>
    </xf>
    <xf numFmtId="183" fontId="19" fillId="35" borderId="67" xfId="0" applyNumberFormat="1" applyFont="1" applyFill="1" applyBorder="1" applyAlignment="1">
      <alignment horizontal="center" vertical="center"/>
    </xf>
    <xf numFmtId="183" fontId="19" fillId="35" borderId="66" xfId="0" applyNumberFormat="1" applyFont="1" applyFill="1" applyBorder="1" applyAlignment="1">
      <alignment horizontal="center" vertical="center"/>
    </xf>
    <xf numFmtId="181" fontId="19" fillId="35" borderId="63" xfId="55" applyNumberFormat="1" applyFont="1" applyFill="1" applyBorder="1" applyAlignment="1">
      <alignment horizontal="center" vertical="center"/>
    </xf>
    <xf numFmtId="181" fontId="19" fillId="35" borderId="67" xfId="55" applyNumberFormat="1" applyFont="1" applyFill="1" applyBorder="1" applyAlignment="1">
      <alignment horizontal="center" vertical="center"/>
    </xf>
    <xf numFmtId="181" fontId="19" fillId="35" borderId="68" xfId="55" applyNumberFormat="1" applyFont="1" applyFill="1" applyBorder="1" applyAlignment="1">
      <alignment horizontal="center" vertical="center"/>
    </xf>
    <xf numFmtId="0" fontId="29" fillId="0" borderId="0" xfId="0" applyFont="1" applyBorder="1" applyAlignment="1">
      <alignment vertical="center"/>
    </xf>
    <xf numFmtId="0" fontId="6" fillId="0" borderId="12" xfId="0" applyFont="1" applyFill="1" applyBorder="1" applyAlignment="1">
      <alignment horizontal="center" vertical="center"/>
    </xf>
    <xf numFmtId="0" fontId="6" fillId="0" borderId="20" xfId="0" applyFont="1" applyFill="1" applyBorder="1" applyAlignment="1" quotePrefix="1">
      <alignment horizontal="center" vertical="center"/>
    </xf>
    <xf numFmtId="0" fontId="6" fillId="0" borderId="69" xfId="0" applyFont="1" applyFill="1" applyBorder="1" applyAlignment="1">
      <alignment vertical="center"/>
    </xf>
    <xf numFmtId="183" fontId="6" fillId="0" borderId="70" xfId="0" applyNumberFormat="1" applyFont="1" applyBorder="1" applyAlignment="1">
      <alignment horizontal="center" vertical="center"/>
    </xf>
    <xf numFmtId="183" fontId="6" fillId="0" borderId="0" xfId="55" applyNumberFormat="1" applyFont="1" applyBorder="1" applyAlignment="1">
      <alignment horizontal="center" vertical="center"/>
    </xf>
    <xf numFmtId="181" fontId="6" fillId="0" borderId="69" xfId="55" applyNumberFormat="1" applyFont="1" applyFill="1" applyBorder="1" applyAlignment="1">
      <alignment horizontal="center" vertical="center"/>
    </xf>
    <xf numFmtId="181" fontId="6" fillId="0" borderId="12" xfId="55" applyNumberFormat="1" applyFont="1" applyFill="1" applyBorder="1" applyAlignment="1">
      <alignment horizontal="center" vertical="center"/>
    </xf>
    <xf numFmtId="181" fontId="6" fillId="0" borderId="20" xfId="55" applyNumberFormat="1" applyFont="1" applyFill="1" applyBorder="1" applyAlignment="1">
      <alignment horizontal="center" vertical="center"/>
    </xf>
    <xf numFmtId="182" fontId="23" fillId="0" borderId="12" xfId="0" applyNumberFormat="1" applyFont="1" applyFill="1" applyBorder="1" applyAlignment="1">
      <alignment horizontal="center" vertical="center"/>
    </xf>
    <xf numFmtId="182" fontId="23" fillId="0" borderId="20" xfId="0" applyNumberFormat="1" applyFont="1" applyFill="1" applyBorder="1" applyAlignment="1" quotePrefix="1">
      <alignment horizontal="center" vertical="center"/>
    </xf>
    <xf numFmtId="182" fontId="23" fillId="0" borderId="69" xfId="0" applyNumberFormat="1" applyFont="1" applyFill="1" applyBorder="1" applyAlignment="1">
      <alignment horizontal="left" vertical="center"/>
    </xf>
    <xf numFmtId="183" fontId="6" fillId="0" borderId="12" xfId="0" applyNumberFormat="1" applyFont="1" applyBorder="1" applyAlignment="1">
      <alignment horizontal="center" vertical="center"/>
    </xf>
    <xf numFmtId="183" fontId="6" fillId="0" borderId="71" xfId="55" applyNumberFormat="1" applyFont="1" applyBorder="1" applyAlignment="1">
      <alignment horizontal="center" vertical="center"/>
    </xf>
    <xf numFmtId="181" fontId="23" fillId="0" borderId="69" xfId="0" applyNumberFormat="1" applyFont="1" applyFill="1" applyBorder="1" applyAlignment="1">
      <alignment horizontal="center" vertical="center"/>
    </xf>
    <xf numFmtId="181" fontId="23" fillId="0" borderId="12" xfId="0" applyNumberFormat="1" applyFont="1" applyFill="1" applyBorder="1" applyAlignment="1">
      <alignment horizontal="center" vertical="center"/>
    </xf>
    <xf numFmtId="181" fontId="23" fillId="0" borderId="20" xfId="0" applyNumberFormat="1" applyFont="1" applyFill="1" applyBorder="1" applyAlignment="1">
      <alignment horizontal="center" vertical="center"/>
    </xf>
    <xf numFmtId="0" fontId="6" fillId="0" borderId="0" xfId="0" applyFont="1" applyFill="1" applyBorder="1" applyAlignment="1" quotePrefix="1">
      <alignment vertical="center"/>
    </xf>
    <xf numFmtId="0" fontId="23" fillId="0" borderId="0" xfId="0" applyFont="1" applyFill="1" applyBorder="1" applyAlignment="1">
      <alignment horizontal="left" vertical="center"/>
    </xf>
    <xf numFmtId="182" fontId="23" fillId="0" borderId="0" xfId="0" applyNumberFormat="1" applyFont="1" applyFill="1" applyBorder="1" applyAlignment="1" quotePrefix="1">
      <alignment horizontal="left" vertical="center"/>
    </xf>
    <xf numFmtId="182" fontId="23" fillId="0" borderId="69" xfId="0" applyNumberFormat="1" applyFont="1" applyFill="1" applyBorder="1" applyAlignment="1">
      <alignment horizontal="left" vertical="center" wrapText="1"/>
    </xf>
    <xf numFmtId="182" fontId="23" fillId="0" borderId="0" xfId="0" applyNumberFormat="1" applyFont="1" applyFill="1" applyBorder="1" applyAlignment="1">
      <alignment horizontal="left" vertical="center"/>
    </xf>
    <xf numFmtId="0" fontId="19" fillId="35" borderId="72" xfId="0" applyFont="1" applyFill="1" applyBorder="1" applyAlignment="1">
      <alignment horizontal="center" vertical="center"/>
    </xf>
    <xf numFmtId="0" fontId="19" fillId="35" borderId="71" xfId="0" applyFont="1" applyFill="1" applyBorder="1" applyAlignment="1">
      <alignment horizontal="center" vertical="center"/>
    </xf>
    <xf numFmtId="0" fontId="19" fillId="35" borderId="69" xfId="0" applyFont="1" applyFill="1" applyBorder="1" applyAlignment="1">
      <alignment horizontal="left" vertical="center"/>
    </xf>
    <xf numFmtId="183" fontId="19" fillId="35" borderId="12" xfId="0" applyNumberFormat="1" applyFont="1" applyFill="1" applyBorder="1" applyAlignment="1">
      <alignment horizontal="center" vertical="center"/>
    </xf>
    <xf numFmtId="183" fontId="19" fillId="35" borderId="71" xfId="0" applyNumberFormat="1" applyFont="1" applyFill="1" applyBorder="1" applyAlignment="1">
      <alignment horizontal="center" vertical="center"/>
    </xf>
    <xf numFmtId="181" fontId="30" fillId="35" borderId="69" xfId="0" applyNumberFormat="1" applyFont="1" applyFill="1" applyBorder="1" applyAlignment="1">
      <alignment horizontal="center" vertical="center"/>
    </xf>
    <xf numFmtId="181" fontId="30" fillId="35" borderId="12" xfId="0" applyNumberFormat="1" applyFont="1" applyFill="1" applyBorder="1" applyAlignment="1">
      <alignment horizontal="center" vertical="center"/>
    </xf>
    <xf numFmtId="181" fontId="30" fillId="35" borderId="20" xfId="0" applyNumberFormat="1" applyFont="1" applyFill="1" applyBorder="1" applyAlignment="1">
      <alignment horizontal="center" vertical="center"/>
    </xf>
    <xf numFmtId="182" fontId="23" fillId="0" borderId="69" xfId="0" applyNumberFormat="1" applyFont="1" applyFill="1" applyBorder="1" applyAlignment="1">
      <alignment vertical="center" wrapText="1"/>
    </xf>
    <xf numFmtId="182" fontId="23" fillId="0" borderId="0" xfId="0" applyNumberFormat="1" applyFont="1" applyFill="1" applyBorder="1" applyAlignment="1" quotePrefix="1">
      <alignment vertical="center"/>
    </xf>
    <xf numFmtId="0" fontId="6" fillId="0" borderId="12" xfId="0" applyFont="1" applyBorder="1" applyAlignment="1">
      <alignment vertical="center"/>
    </xf>
    <xf numFmtId="0" fontId="6" fillId="0" borderId="14" xfId="0" applyFont="1" applyBorder="1" applyAlignment="1">
      <alignment vertical="center"/>
    </xf>
    <xf numFmtId="182" fontId="23" fillId="0" borderId="21" xfId="0" applyNumberFormat="1" applyFont="1" applyFill="1" applyBorder="1" applyAlignment="1" quotePrefix="1">
      <alignment horizontal="center" vertical="center"/>
    </xf>
    <xf numFmtId="182" fontId="23" fillId="0" borderId="73" xfId="0" applyNumberFormat="1" applyFont="1" applyFill="1" applyBorder="1" applyAlignment="1">
      <alignment horizontal="left" vertical="center" wrapText="1"/>
    </xf>
    <xf numFmtId="183" fontId="6" fillId="0" borderId="14" xfId="0" applyNumberFormat="1" applyFont="1" applyBorder="1" applyAlignment="1">
      <alignment horizontal="center" vertical="center"/>
    </xf>
    <xf numFmtId="183" fontId="6" fillId="0" borderId="74" xfId="55" applyNumberFormat="1" applyFont="1" applyBorder="1" applyAlignment="1">
      <alignment horizontal="center" vertical="center"/>
    </xf>
    <xf numFmtId="181" fontId="23" fillId="0" borderId="73" xfId="0" applyNumberFormat="1" applyFont="1" applyFill="1" applyBorder="1" applyAlignment="1">
      <alignment horizontal="center" vertical="center"/>
    </xf>
    <xf numFmtId="181" fontId="23" fillId="0" borderId="14" xfId="0" applyNumberFormat="1" applyFont="1" applyFill="1" applyBorder="1" applyAlignment="1">
      <alignment horizontal="center" vertical="center"/>
    </xf>
    <xf numFmtId="181" fontId="23" fillId="0" borderId="21" xfId="0" applyNumberFormat="1" applyFont="1" applyFill="1" applyBorder="1" applyAlignment="1">
      <alignment horizontal="center" vertical="center"/>
    </xf>
    <xf numFmtId="0" fontId="30" fillId="35" borderId="64" xfId="0" applyFont="1" applyFill="1" applyBorder="1" applyAlignment="1">
      <alignment horizontal="left" vertical="center"/>
    </xf>
    <xf numFmtId="183" fontId="19" fillId="35" borderId="75" xfId="0" applyNumberFormat="1" applyFont="1" applyFill="1" applyBorder="1" applyAlignment="1">
      <alignment horizontal="center" vertical="center"/>
    </xf>
    <xf numFmtId="183" fontId="19" fillId="35" borderId="76" xfId="0" applyNumberFormat="1" applyFont="1" applyFill="1" applyBorder="1" applyAlignment="1">
      <alignment horizontal="center" vertical="center"/>
    </xf>
    <xf numFmtId="181" fontId="30" fillId="35" borderId="64" xfId="0" applyNumberFormat="1" applyFont="1" applyFill="1" applyBorder="1" applyAlignment="1">
      <alignment horizontal="center" vertical="center"/>
    </xf>
    <xf numFmtId="181" fontId="30" fillId="35" borderId="75" xfId="0" applyNumberFormat="1" applyFont="1" applyFill="1" applyBorder="1" applyAlignment="1">
      <alignment horizontal="center" vertical="center"/>
    </xf>
    <xf numFmtId="181" fontId="30" fillId="35" borderId="77" xfId="0" applyNumberFormat="1" applyFont="1" applyFill="1" applyBorder="1" applyAlignment="1">
      <alignment horizontal="center" vertical="center"/>
    </xf>
    <xf numFmtId="0" fontId="29" fillId="0" borderId="0" xfId="0" applyFont="1" applyFill="1" applyBorder="1" applyAlignment="1">
      <alignment vertical="center"/>
    </xf>
    <xf numFmtId="4" fontId="29" fillId="0" borderId="0" xfId="0" applyNumberFormat="1" applyFont="1" applyFill="1" applyBorder="1" applyAlignment="1">
      <alignment vertical="center"/>
    </xf>
    <xf numFmtId="10" fontId="29" fillId="0" borderId="0" xfId="55" applyNumberFormat="1" applyFont="1" applyFill="1" applyBorder="1" applyAlignment="1">
      <alignment vertical="center"/>
    </xf>
    <xf numFmtId="0" fontId="24" fillId="0" borderId="0" xfId="0" applyFont="1" applyBorder="1" applyAlignment="1">
      <alignment vertical="center"/>
    </xf>
    <xf numFmtId="183" fontId="6" fillId="0" borderId="0" xfId="0" applyNumberFormat="1" applyFont="1" applyBorder="1" applyAlignment="1">
      <alignment vertical="center"/>
    </xf>
    <xf numFmtId="0" fontId="31" fillId="0" borderId="0" xfId="0" applyFont="1" applyBorder="1" applyAlignment="1">
      <alignment vertical="center"/>
    </xf>
    <xf numFmtId="0" fontId="32" fillId="0" borderId="0" xfId="0" applyFont="1" applyAlignment="1">
      <alignment/>
    </xf>
    <xf numFmtId="0" fontId="20" fillId="0" borderId="0" xfId="0" applyNumberFormat="1" applyFont="1" applyBorder="1" applyAlignment="1">
      <alignment vertical="center"/>
    </xf>
    <xf numFmtId="0" fontId="33" fillId="0" borderId="0" xfId="0" applyFont="1" applyBorder="1" applyAlignment="1">
      <alignment vertical="center"/>
    </xf>
    <xf numFmtId="0" fontId="34" fillId="0" borderId="0" xfId="0" applyFont="1" applyBorder="1" applyAlignment="1">
      <alignment vertical="center"/>
    </xf>
    <xf numFmtId="0" fontId="35" fillId="0" borderId="0" xfId="0" applyFont="1" applyBorder="1" applyAlignment="1">
      <alignment vertical="center"/>
    </xf>
    <xf numFmtId="0" fontId="36" fillId="0" borderId="0" xfId="0" applyFont="1" applyBorder="1" applyAlignment="1">
      <alignment vertical="center"/>
    </xf>
    <xf numFmtId="0" fontId="36" fillId="0" borderId="0" xfId="0" applyFont="1" applyAlignment="1">
      <alignment vertical="center"/>
    </xf>
    <xf numFmtId="0" fontId="36" fillId="0" borderId="0" xfId="0" applyFont="1" applyFill="1" applyBorder="1" applyAlignment="1">
      <alignment vertical="center"/>
    </xf>
    <xf numFmtId="2" fontId="36" fillId="0" borderId="0" xfId="0" applyNumberFormat="1" applyFont="1" applyAlignment="1">
      <alignment vertical="center"/>
    </xf>
    <xf numFmtId="10" fontId="36" fillId="0" borderId="0" xfId="55" applyNumberFormat="1" applyFont="1" applyFill="1" applyBorder="1" applyAlignment="1">
      <alignment vertical="center"/>
    </xf>
    <xf numFmtId="183" fontId="35" fillId="35" borderId="67" xfId="0" applyNumberFormat="1" applyFont="1" applyFill="1" applyBorder="1" applyAlignment="1">
      <alignment horizontal="center" vertical="center"/>
    </xf>
    <xf numFmtId="183" fontId="35" fillId="35" borderId="66" xfId="0" applyNumberFormat="1" applyFont="1" applyFill="1" applyBorder="1" applyAlignment="1">
      <alignment horizontal="center" vertical="center"/>
    </xf>
    <xf numFmtId="181" fontId="35" fillId="35" borderId="63" xfId="55" applyNumberFormat="1" applyFont="1" applyFill="1" applyBorder="1" applyAlignment="1">
      <alignment horizontal="center" vertical="center"/>
    </xf>
    <xf numFmtId="181" fontId="35" fillId="35" borderId="67" xfId="55" applyNumberFormat="1" applyFont="1" applyFill="1" applyBorder="1" applyAlignment="1">
      <alignment horizontal="center" vertical="center"/>
    </xf>
    <xf numFmtId="181" fontId="35" fillId="35" borderId="68" xfId="55" applyNumberFormat="1" applyFont="1" applyFill="1" applyBorder="1" applyAlignment="1">
      <alignment horizontal="center" vertical="center"/>
    </xf>
    <xf numFmtId="0" fontId="37" fillId="0" borderId="0" xfId="0" applyFont="1" applyBorder="1" applyAlignment="1">
      <alignment vertical="center"/>
    </xf>
    <xf numFmtId="0" fontId="38" fillId="0" borderId="0" xfId="0" applyFont="1" applyBorder="1" applyAlignment="1">
      <alignment vertical="center"/>
    </xf>
    <xf numFmtId="0" fontId="29" fillId="0" borderId="12" xfId="0" applyFont="1" applyFill="1" applyBorder="1" applyAlignment="1">
      <alignment horizontal="center" vertical="center"/>
    </xf>
    <xf numFmtId="183" fontId="36" fillId="0" borderId="70" xfId="0" applyNumberFormat="1" applyFont="1" applyBorder="1" applyAlignment="1">
      <alignment horizontal="center" vertical="center"/>
    </xf>
    <xf numFmtId="183" fontId="36" fillId="0" borderId="0" xfId="55" applyNumberFormat="1" applyFont="1" applyBorder="1" applyAlignment="1">
      <alignment horizontal="center" vertical="center"/>
    </xf>
    <xf numFmtId="181" fontId="36" fillId="0" borderId="69" xfId="55" applyNumberFormat="1" applyFont="1" applyFill="1" applyBorder="1" applyAlignment="1">
      <alignment horizontal="center" vertical="center"/>
    </xf>
    <xf numFmtId="181" fontId="36" fillId="0" borderId="12" xfId="55" applyNumberFormat="1" applyFont="1" applyFill="1" applyBorder="1" applyAlignment="1">
      <alignment horizontal="center" vertical="center"/>
    </xf>
    <xf numFmtId="181" fontId="36" fillId="0" borderId="20" xfId="55" applyNumberFormat="1" applyFont="1" applyFill="1" applyBorder="1" applyAlignment="1">
      <alignment horizontal="center" vertical="center"/>
    </xf>
    <xf numFmtId="0" fontId="39" fillId="0" borderId="0" xfId="0" applyFont="1" applyBorder="1" applyAlignment="1">
      <alignment vertical="center"/>
    </xf>
    <xf numFmtId="182" fontId="40" fillId="0" borderId="12" xfId="0" applyNumberFormat="1" applyFont="1" applyFill="1" applyBorder="1" applyAlignment="1">
      <alignment horizontal="center" vertical="center"/>
    </xf>
    <xf numFmtId="183" fontId="36" fillId="0" borderId="12" xfId="0" applyNumberFormat="1" applyFont="1" applyBorder="1" applyAlignment="1">
      <alignment horizontal="center" vertical="center"/>
    </xf>
    <xf numFmtId="183" fontId="36" fillId="0" borderId="71" xfId="55" applyNumberFormat="1" applyFont="1" applyBorder="1" applyAlignment="1">
      <alignment horizontal="center" vertical="center"/>
    </xf>
    <xf numFmtId="181" fontId="41" fillId="0" borderId="69" xfId="0" applyNumberFormat="1" applyFont="1" applyFill="1" applyBorder="1" applyAlignment="1">
      <alignment horizontal="center" vertical="center"/>
    </xf>
    <xf numFmtId="181" fontId="41" fillId="0" borderId="12" xfId="0" applyNumberFormat="1" applyFont="1" applyFill="1" applyBorder="1" applyAlignment="1">
      <alignment horizontal="center" vertical="center"/>
    </xf>
    <xf numFmtId="181" fontId="41" fillId="0" borderId="20" xfId="0" applyNumberFormat="1" applyFont="1" applyFill="1" applyBorder="1" applyAlignment="1">
      <alignment horizontal="center" vertical="center"/>
    </xf>
    <xf numFmtId="0" fontId="39" fillId="0" borderId="0" xfId="0" applyFont="1" applyFill="1" applyBorder="1" applyAlignment="1">
      <alignment vertical="center"/>
    </xf>
    <xf numFmtId="0" fontId="39" fillId="0" borderId="0" xfId="0" applyFont="1" applyFill="1" applyBorder="1" applyAlignment="1" quotePrefix="1">
      <alignment vertical="center"/>
    </xf>
    <xf numFmtId="0" fontId="42" fillId="0" borderId="0" xfId="0" applyFont="1" applyFill="1" applyBorder="1" applyAlignment="1">
      <alignment horizontal="left" vertical="center"/>
    </xf>
    <xf numFmtId="182" fontId="42" fillId="0" borderId="0" xfId="0" applyNumberFormat="1" applyFont="1" applyFill="1" applyBorder="1" applyAlignment="1" quotePrefix="1">
      <alignment horizontal="left" vertical="center"/>
    </xf>
    <xf numFmtId="182" fontId="42" fillId="0" borderId="0" xfId="0" applyNumberFormat="1" applyFont="1" applyFill="1" applyBorder="1" applyAlignment="1">
      <alignment horizontal="left" vertical="center"/>
    </xf>
    <xf numFmtId="183" fontId="35" fillId="35" borderId="12" xfId="0" applyNumberFormat="1" applyFont="1" applyFill="1" applyBorder="1" applyAlignment="1">
      <alignment horizontal="center" vertical="center"/>
    </xf>
    <xf numFmtId="183" fontId="35" fillId="35" borderId="71" xfId="0" applyNumberFormat="1" applyFont="1" applyFill="1" applyBorder="1" applyAlignment="1">
      <alignment horizontal="center" vertical="center"/>
    </xf>
    <xf numFmtId="181" fontId="43" fillId="35" borderId="69" xfId="0" applyNumberFormat="1" applyFont="1" applyFill="1" applyBorder="1" applyAlignment="1">
      <alignment horizontal="center" vertical="center"/>
    </xf>
    <xf numFmtId="181" fontId="43" fillId="35" borderId="12" xfId="0" applyNumberFormat="1" applyFont="1" applyFill="1" applyBorder="1" applyAlignment="1">
      <alignment horizontal="center" vertical="center"/>
    </xf>
    <xf numFmtId="181" fontId="43" fillId="35" borderId="20" xfId="0" applyNumberFormat="1" applyFont="1" applyFill="1" applyBorder="1" applyAlignment="1">
      <alignment horizontal="center" vertical="center"/>
    </xf>
    <xf numFmtId="182" fontId="42" fillId="0" borderId="0" xfId="0" applyNumberFormat="1" applyFont="1" applyFill="1" applyBorder="1" applyAlignment="1" quotePrefix="1">
      <alignment vertical="center"/>
    </xf>
    <xf numFmtId="0" fontId="29" fillId="0" borderId="12" xfId="0" applyFont="1" applyBorder="1" applyAlignment="1">
      <alignment vertical="center"/>
    </xf>
    <xf numFmtId="0" fontId="29" fillId="0" borderId="14" xfId="0" applyFont="1" applyBorder="1" applyAlignment="1">
      <alignment vertical="center"/>
    </xf>
    <xf numFmtId="183" fontId="36" fillId="0" borderId="14" xfId="0" applyNumberFormat="1" applyFont="1" applyBorder="1" applyAlignment="1">
      <alignment horizontal="center" vertical="center"/>
    </xf>
    <xf numFmtId="183" fontId="36" fillId="0" borderId="74" xfId="55" applyNumberFormat="1" applyFont="1" applyBorder="1" applyAlignment="1">
      <alignment horizontal="center" vertical="center"/>
    </xf>
    <xf numFmtId="181" fontId="41" fillId="0" borderId="73" xfId="0" applyNumberFormat="1" applyFont="1" applyFill="1" applyBorder="1" applyAlignment="1">
      <alignment horizontal="center" vertical="center"/>
    </xf>
    <xf numFmtId="181" fontId="41" fillId="0" borderId="14" xfId="0" applyNumberFormat="1" applyFont="1" applyFill="1" applyBorder="1" applyAlignment="1">
      <alignment horizontal="center" vertical="center"/>
    </xf>
    <xf numFmtId="181" fontId="41" fillId="0" borderId="21" xfId="0" applyNumberFormat="1" applyFont="1" applyFill="1" applyBorder="1" applyAlignment="1">
      <alignment horizontal="center" vertical="center"/>
    </xf>
    <xf numFmtId="0" fontId="22" fillId="35" borderId="64" xfId="0" applyFont="1" applyFill="1" applyBorder="1" applyAlignment="1">
      <alignment horizontal="left" vertical="center"/>
    </xf>
    <xf numFmtId="183" fontId="35" fillId="35" borderId="75" xfId="0" applyNumberFormat="1" applyFont="1" applyFill="1" applyBorder="1" applyAlignment="1">
      <alignment horizontal="center" vertical="center"/>
    </xf>
    <xf numFmtId="183" fontId="35" fillId="35" borderId="76" xfId="0" applyNumberFormat="1" applyFont="1" applyFill="1" applyBorder="1" applyAlignment="1">
      <alignment horizontal="center" vertical="center"/>
    </xf>
    <xf numFmtId="181" fontId="43" fillId="35" borderId="64" xfId="0" applyNumberFormat="1" applyFont="1" applyFill="1" applyBorder="1" applyAlignment="1">
      <alignment horizontal="center" vertical="center"/>
    </xf>
    <xf numFmtId="181" fontId="43" fillId="35" borderId="75" xfId="0" applyNumberFormat="1" applyFont="1" applyFill="1" applyBorder="1" applyAlignment="1">
      <alignment horizontal="center" vertical="center"/>
    </xf>
    <xf numFmtId="181" fontId="43" fillId="35" borderId="77" xfId="0" applyNumberFormat="1" applyFont="1" applyFill="1" applyBorder="1" applyAlignment="1">
      <alignment horizontal="center" vertical="center"/>
    </xf>
    <xf numFmtId="4" fontId="36" fillId="0" borderId="0" xfId="0" applyNumberFormat="1" applyFont="1" applyFill="1" applyBorder="1" applyAlignment="1">
      <alignment vertical="center"/>
    </xf>
    <xf numFmtId="0" fontId="7" fillId="0" borderId="12" xfId="0" applyFont="1" applyFill="1" applyBorder="1" applyAlignment="1">
      <alignment horizontal="center" vertical="center"/>
    </xf>
    <xf numFmtId="182" fontId="44" fillId="0" borderId="12" xfId="0" applyNumberFormat="1" applyFont="1" applyFill="1" applyBorder="1" applyAlignment="1">
      <alignment horizontal="center" vertical="center"/>
    </xf>
    <xf numFmtId="0" fontId="7" fillId="0" borderId="12" xfId="0" applyFont="1" applyBorder="1" applyAlignment="1">
      <alignment vertical="center"/>
    </xf>
    <xf numFmtId="0" fontId="7" fillId="0" borderId="14" xfId="0" applyFont="1" applyBorder="1" applyAlignment="1">
      <alignment vertical="center"/>
    </xf>
    <xf numFmtId="0" fontId="45" fillId="0" borderId="0" xfId="0" applyFont="1" applyBorder="1" applyAlignment="1">
      <alignment vertical="center"/>
    </xf>
    <xf numFmtId="183" fontId="45" fillId="0" borderId="0" xfId="0" applyNumberFormat="1" applyFont="1" applyBorder="1" applyAlignment="1">
      <alignment vertical="center"/>
    </xf>
    <xf numFmtId="183" fontId="36" fillId="0" borderId="0" xfId="0" applyNumberFormat="1" applyFont="1" applyBorder="1" applyAlignment="1">
      <alignment vertical="center"/>
    </xf>
    <xf numFmtId="0" fontId="45" fillId="0" borderId="0" xfId="0" applyNumberFormat="1" applyFont="1" applyBorder="1" applyAlignment="1">
      <alignment vertical="center"/>
    </xf>
    <xf numFmtId="0" fontId="6" fillId="0" borderId="0" xfId="0" applyFont="1" applyAlignment="1">
      <alignment/>
    </xf>
    <xf numFmtId="0" fontId="6" fillId="33" borderId="78" xfId="0" applyFont="1" applyFill="1" applyBorder="1" applyAlignment="1">
      <alignment horizontal="left" vertical="center" wrapText="1"/>
    </xf>
    <xf numFmtId="49" fontId="6" fillId="33" borderId="17" xfId="0" applyNumberFormat="1" applyFont="1" applyFill="1" applyBorder="1" applyAlignment="1">
      <alignment horizontal="center" vertical="center"/>
    </xf>
    <xf numFmtId="0" fontId="6" fillId="33" borderId="17" xfId="0" applyFont="1" applyFill="1" applyBorder="1" applyAlignment="1">
      <alignment horizontal="left" vertical="center"/>
    </xf>
    <xf numFmtId="0" fontId="6" fillId="0" borderId="79" xfId="0" applyFont="1" applyFill="1" applyBorder="1" applyAlignment="1">
      <alignment horizontal="left" vertical="center" indent="1"/>
    </xf>
    <xf numFmtId="0" fontId="6" fillId="0" borderId="25" xfId="0" applyFont="1" applyFill="1" applyBorder="1" applyAlignment="1">
      <alignment horizontal="left" vertical="center" indent="1"/>
    </xf>
    <xf numFmtId="49" fontId="6" fillId="0" borderId="80" xfId="0" applyNumberFormat="1" applyFont="1" applyFill="1" applyBorder="1" applyAlignment="1">
      <alignment horizontal="center" vertical="center"/>
    </xf>
    <xf numFmtId="0" fontId="6" fillId="0" borderId="80" xfId="0" applyFont="1" applyFill="1" applyBorder="1" applyAlignment="1">
      <alignment horizontal="left" vertical="center" wrapText="1"/>
    </xf>
    <xf numFmtId="183" fontId="6" fillId="0" borderId="80" xfId="0" applyNumberFormat="1" applyFont="1" applyFill="1" applyBorder="1" applyAlignment="1">
      <alignment horizontal="center" vertical="center"/>
    </xf>
    <xf numFmtId="49" fontId="6" fillId="0" borderId="13" xfId="0" applyNumberFormat="1" applyFont="1" applyFill="1" applyBorder="1" applyAlignment="1">
      <alignment horizontal="center" vertical="center"/>
    </xf>
    <xf numFmtId="0" fontId="6" fillId="0" borderId="13" xfId="0" applyFont="1" applyFill="1" applyBorder="1" applyAlignment="1" quotePrefix="1">
      <alignment horizontal="left" vertical="center" wrapText="1"/>
    </xf>
    <xf numFmtId="49" fontId="6" fillId="0" borderId="15" xfId="0" applyNumberFormat="1" applyFont="1" applyFill="1" applyBorder="1" applyAlignment="1">
      <alignment horizontal="center" vertical="center"/>
    </xf>
    <xf numFmtId="0" fontId="6" fillId="0" borderId="15" xfId="0" applyFont="1" applyFill="1" applyBorder="1" applyAlignment="1">
      <alignment horizontal="left" vertical="center" wrapText="1"/>
    </xf>
    <xf numFmtId="183" fontId="6" fillId="0" borderId="0" xfId="0" applyNumberFormat="1" applyFont="1" applyFill="1" applyAlignment="1">
      <alignment/>
    </xf>
    <xf numFmtId="0" fontId="6" fillId="33" borderId="17" xfId="0" applyFont="1" applyFill="1" applyBorder="1" applyAlignment="1">
      <alignment horizontal="left" vertical="center" wrapText="1"/>
    </xf>
    <xf numFmtId="0" fontId="14" fillId="33" borderId="81" xfId="0" applyFont="1" applyFill="1" applyBorder="1" applyAlignment="1">
      <alignment horizontal="center" vertical="center"/>
    </xf>
    <xf numFmtId="0" fontId="14" fillId="33" borderId="82" xfId="0" applyFont="1" applyFill="1" applyBorder="1" applyAlignment="1">
      <alignment horizontal="center" vertical="center"/>
    </xf>
    <xf numFmtId="0" fontId="12" fillId="0" borderId="0" xfId="0" applyFont="1" applyAlignment="1">
      <alignment horizontal="center"/>
    </xf>
    <xf numFmtId="0" fontId="10" fillId="0" borderId="0" xfId="0" applyFont="1" applyAlignment="1">
      <alignment horizontal="center"/>
    </xf>
    <xf numFmtId="0" fontId="13" fillId="33" borderId="83" xfId="0" applyFont="1" applyFill="1" applyBorder="1" applyAlignment="1">
      <alignment horizontal="center" vertical="center"/>
    </xf>
    <xf numFmtId="0" fontId="13" fillId="33" borderId="44" xfId="0" applyFont="1" applyFill="1" applyBorder="1" applyAlignment="1">
      <alignment horizontal="center" vertical="center"/>
    </xf>
    <xf numFmtId="0" fontId="12" fillId="0" borderId="0" xfId="0" applyFont="1" applyAlignment="1">
      <alignment horizontal="center"/>
    </xf>
    <xf numFmtId="0" fontId="18" fillId="0" borderId="0" xfId="0" applyFont="1" applyBorder="1" applyAlignment="1">
      <alignment horizontal="center" vertical="center"/>
    </xf>
    <xf numFmtId="0" fontId="18" fillId="0" borderId="0" xfId="0" applyFont="1" applyBorder="1" applyAlignment="1" quotePrefix="1">
      <alignment horizontal="center" vertical="center"/>
    </xf>
    <xf numFmtId="0" fontId="24" fillId="0" borderId="0" xfId="0" applyFont="1" applyBorder="1" applyAlignment="1">
      <alignment horizontal="center" vertical="center"/>
    </xf>
    <xf numFmtId="0" fontId="21" fillId="33" borderId="48" xfId="0" applyFont="1" applyFill="1" applyBorder="1" applyAlignment="1">
      <alignment horizontal="center" vertical="center"/>
    </xf>
    <xf numFmtId="0" fontId="21" fillId="33" borderId="51" xfId="0" applyFont="1" applyFill="1" applyBorder="1" applyAlignment="1">
      <alignment horizontal="center" vertical="center"/>
    </xf>
    <xf numFmtId="183" fontId="21" fillId="33" borderId="84" xfId="0" applyNumberFormat="1" applyFont="1" applyFill="1" applyBorder="1" applyAlignment="1">
      <alignment horizontal="center" vertical="center"/>
    </xf>
    <xf numFmtId="183" fontId="21" fillId="33" borderId="85" xfId="0" applyNumberFormat="1" applyFont="1" applyFill="1" applyBorder="1" applyAlignment="1">
      <alignment horizontal="center" vertical="center"/>
    </xf>
    <xf numFmtId="0" fontId="21" fillId="33" borderId="84" xfId="0" applyFont="1" applyFill="1" applyBorder="1" applyAlignment="1">
      <alignment horizontal="center" vertical="center"/>
    </xf>
    <xf numFmtId="0" fontId="21" fillId="33" borderId="86" xfId="0" applyFont="1" applyFill="1" applyBorder="1" applyAlignment="1">
      <alignment horizontal="center" vertical="center"/>
    </xf>
    <xf numFmtId="0" fontId="17" fillId="0" borderId="0" xfId="0" applyFont="1" applyBorder="1" applyAlignment="1">
      <alignment horizontal="center" vertical="center"/>
    </xf>
    <xf numFmtId="0" fontId="19" fillId="0" borderId="0" xfId="0" applyFont="1" applyBorder="1" applyAlignment="1">
      <alignment horizontal="center" vertical="center"/>
    </xf>
    <xf numFmtId="0" fontId="17" fillId="0" borderId="87" xfId="0" applyFont="1" applyBorder="1" applyAlignment="1">
      <alignment horizontal="center" vertical="center"/>
    </xf>
    <xf numFmtId="0" fontId="17" fillId="0" borderId="88" xfId="0" applyFont="1" applyBorder="1" applyAlignment="1">
      <alignment horizontal="center" vertical="center"/>
    </xf>
    <xf numFmtId="0" fontId="17" fillId="0" borderId="89" xfId="0" applyFont="1" applyBorder="1" applyAlignment="1">
      <alignment horizontal="center" vertical="center"/>
    </xf>
    <xf numFmtId="0" fontId="30" fillId="35" borderId="75" xfId="0" applyFont="1" applyFill="1" applyBorder="1" applyAlignment="1" quotePrefix="1">
      <alignment horizontal="center" vertical="center"/>
    </xf>
    <xf numFmtId="0" fontId="30" fillId="35" borderId="77" xfId="0" applyFont="1" applyFill="1" applyBorder="1" applyAlignment="1">
      <alignment horizontal="center" vertical="center"/>
    </xf>
    <xf numFmtId="0" fontId="12" fillId="0" borderId="0" xfId="0" applyFont="1" applyBorder="1" applyAlignment="1">
      <alignment horizontal="center" vertical="center"/>
    </xf>
    <xf numFmtId="0" fontId="19" fillId="0" borderId="0" xfId="0" applyFont="1" applyBorder="1" applyAlignment="1">
      <alignment horizontal="center" vertical="center"/>
    </xf>
    <xf numFmtId="0" fontId="19" fillId="0" borderId="90" xfId="0" applyFont="1" applyBorder="1" applyAlignment="1">
      <alignment horizontal="center" vertical="center"/>
    </xf>
    <xf numFmtId="0" fontId="19" fillId="0" borderId="91" xfId="0" applyFont="1" applyBorder="1" applyAlignment="1">
      <alignment horizontal="center" vertical="center"/>
    </xf>
    <xf numFmtId="0" fontId="21" fillId="34" borderId="67" xfId="0" applyFont="1" applyFill="1" applyBorder="1" applyAlignment="1">
      <alignment horizontal="center" vertical="center"/>
    </xf>
    <xf numFmtId="0" fontId="21" fillId="34" borderId="68" xfId="0" applyFont="1" applyFill="1" applyBorder="1" applyAlignment="1">
      <alignment horizontal="center" vertical="center"/>
    </xf>
    <xf numFmtId="0" fontId="17" fillId="0" borderId="90" xfId="0" applyFont="1" applyBorder="1" applyAlignment="1">
      <alignment horizontal="center" vertical="center"/>
    </xf>
    <xf numFmtId="0" fontId="17" fillId="0" borderId="91" xfId="0" applyFont="1" applyBorder="1" applyAlignment="1">
      <alignment horizontal="center" vertical="center"/>
    </xf>
    <xf numFmtId="0" fontId="21" fillId="34" borderId="92" xfId="0" applyFont="1" applyFill="1" applyBorder="1" applyAlignment="1">
      <alignment horizontal="center" vertical="center" wrapText="1"/>
    </xf>
    <xf numFmtId="0" fontId="21" fillId="34" borderId="93" xfId="0" applyFont="1" applyFill="1" applyBorder="1" applyAlignment="1">
      <alignment horizontal="center" vertical="center" wrapText="1"/>
    </xf>
    <xf numFmtId="0" fontId="21" fillId="34" borderId="94" xfId="0" applyFont="1" applyFill="1" applyBorder="1" applyAlignment="1">
      <alignment horizontal="center" vertical="center" wrapText="1"/>
    </xf>
    <xf numFmtId="0" fontId="21" fillId="34" borderId="76" xfId="0" applyFont="1" applyFill="1" applyBorder="1" applyAlignment="1">
      <alignment horizontal="center" vertical="center" wrapText="1"/>
    </xf>
    <xf numFmtId="0" fontId="21" fillId="34" borderId="95" xfId="0" applyFont="1" applyFill="1" applyBorder="1" applyAlignment="1">
      <alignment horizontal="center" vertical="center"/>
    </xf>
    <xf numFmtId="0" fontId="21" fillId="34" borderId="64" xfId="0" applyFont="1" applyFill="1" applyBorder="1" applyAlignment="1">
      <alignment horizontal="center" vertical="center"/>
    </xf>
    <xf numFmtId="183" fontId="21" fillId="34" borderId="67" xfId="0" applyNumberFormat="1" applyFont="1" applyFill="1" applyBorder="1" applyAlignment="1">
      <alignment horizontal="center" vertical="center"/>
    </xf>
    <xf numFmtId="183" fontId="21" fillId="34" borderId="68" xfId="0" applyNumberFormat="1" applyFont="1" applyFill="1" applyBorder="1" applyAlignment="1">
      <alignment horizontal="center" vertical="center"/>
    </xf>
    <xf numFmtId="0" fontId="34" fillId="0" borderId="0" xfId="0" applyFont="1" applyBorder="1" applyAlignment="1">
      <alignment horizontal="center" vertical="center"/>
    </xf>
    <xf numFmtId="0" fontId="35" fillId="0" borderId="0" xfId="0" applyFont="1" applyBorder="1" applyAlignment="1">
      <alignment horizontal="center" vertical="center"/>
    </xf>
    <xf numFmtId="0" fontId="35" fillId="0" borderId="90" xfId="0" applyFont="1" applyBorder="1" applyAlignment="1">
      <alignment horizontal="center" vertical="center"/>
    </xf>
    <xf numFmtId="0" fontId="35" fillId="0" borderId="91" xfId="0" applyFont="1" applyBorder="1" applyAlignment="1">
      <alignment horizontal="center" vertical="center"/>
    </xf>
    <xf numFmtId="0" fontId="22" fillId="35" borderId="75" xfId="0" applyFont="1" applyFill="1" applyBorder="1" applyAlignment="1" quotePrefix="1">
      <alignment horizontal="center" vertical="center"/>
    </xf>
    <xf numFmtId="0" fontId="22" fillId="35" borderId="77" xfId="0" applyFont="1" applyFill="1" applyBorder="1" applyAlignment="1">
      <alignment horizontal="center" vertical="center"/>
    </xf>
    <xf numFmtId="0" fontId="9" fillId="0" borderId="0" xfId="0" applyFont="1" applyFill="1" applyAlignment="1">
      <alignment horizontal="center"/>
    </xf>
    <xf numFmtId="0" fontId="10" fillId="0" borderId="0" xfId="0" applyFont="1" applyFill="1" applyAlignment="1">
      <alignment horizontal="center"/>
    </xf>
    <xf numFmtId="0" fontId="9" fillId="0" borderId="0" xfId="0" applyFont="1" applyFill="1" applyAlignment="1">
      <alignment horizontal="center" vertical="center"/>
    </xf>
    <xf numFmtId="0" fontId="10" fillId="0" borderId="0" xfId="0" applyFont="1" applyAlignment="1">
      <alignment horizontal="center"/>
    </xf>
  </cellXfs>
  <cellStyles count="50">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Euro" xfId="33"/>
    <cellStyle name="Εισαγωγή" xfId="34"/>
    <cellStyle name="Έλεγχος κελιού" xfId="35"/>
    <cellStyle name="Έμφαση1" xfId="36"/>
    <cellStyle name="Έμφαση2" xfId="37"/>
    <cellStyle name="Έμφαση3" xfId="38"/>
    <cellStyle name="Έμφαση4" xfId="39"/>
    <cellStyle name="Έμφαση5" xfId="40"/>
    <cellStyle name="Έμφαση6" xfId="41"/>
    <cellStyle name="Έξοδος" xfId="42"/>
    <cellStyle name="Επεξηγηματικό κείμενο" xfId="43"/>
    <cellStyle name="Επικεφαλίδα 1" xfId="44"/>
    <cellStyle name="Επικεφαλίδα 2" xfId="45"/>
    <cellStyle name="Επικεφαλίδα 3" xfId="46"/>
    <cellStyle name="Επικεφαλίδα 4" xfId="47"/>
    <cellStyle name="Κακό" xfId="48"/>
    <cellStyle name="Καλό" xfId="49"/>
    <cellStyle name="Comma" xfId="50"/>
    <cellStyle name="Comma [0]" xfId="51"/>
    <cellStyle name="Currency" xfId="52"/>
    <cellStyle name="Currency [0]" xfId="53"/>
    <cellStyle name="Ουδέτερο" xfId="54"/>
    <cellStyle name="Percent" xfId="55"/>
    <cellStyle name="Προειδοποιητικό κείμενο" xfId="56"/>
    <cellStyle name="Σημείωση" xfId="57"/>
    <cellStyle name="Συνδεδεμένο κελί" xfId="58"/>
    <cellStyle name="Σύνολο" xfId="59"/>
    <cellStyle name="Τίτλος" xfId="60"/>
    <cellStyle name="Hyperlink" xfId="61"/>
    <cellStyle name="Followed Hyperlink" xfId="62"/>
    <cellStyle name="Υπολογισμός"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F21"/>
  <sheetViews>
    <sheetView zoomScalePageLayoutView="0" workbookViewId="0" topLeftCell="A1">
      <selection activeCell="A1" sqref="A1:F1"/>
    </sheetView>
  </sheetViews>
  <sheetFormatPr defaultColWidth="9.140625" defaultRowHeight="12.75"/>
  <cols>
    <col min="1" max="1" width="19.00390625" style="29" customWidth="1"/>
    <col min="2" max="4" width="11.421875" style="29" customWidth="1"/>
    <col min="5" max="6" width="13.421875" style="29" customWidth="1"/>
    <col min="7" max="16384" width="9.140625" style="29" customWidth="1"/>
  </cols>
  <sheetData>
    <row r="1" spans="1:6" ht="20.25">
      <c r="A1" s="274" t="s">
        <v>114</v>
      </c>
      <c r="B1" s="274"/>
      <c r="C1" s="274"/>
      <c r="D1" s="274"/>
      <c r="E1" s="274"/>
      <c r="F1" s="274"/>
    </row>
    <row r="3" spans="1:6" ht="24" customHeight="1">
      <c r="A3" s="275" t="s">
        <v>115</v>
      </c>
      <c r="B3" s="275"/>
      <c r="C3" s="275"/>
      <c r="D3" s="275"/>
      <c r="E3" s="275"/>
      <c r="F3" s="275"/>
    </row>
    <row r="4" spans="1:6" ht="23.25" customHeight="1">
      <c r="A4" s="275" t="s">
        <v>212</v>
      </c>
      <c r="B4" s="275"/>
      <c r="C4" s="275"/>
      <c r="D4" s="275"/>
      <c r="E4" s="275"/>
      <c r="F4" s="275"/>
    </row>
    <row r="5" ht="16.5" thickBot="1"/>
    <row r="6" spans="1:6" ht="38.25" customHeight="1" thickBot="1">
      <c r="A6" s="276"/>
      <c r="B6" s="30">
        <v>2015</v>
      </c>
      <c r="C6" s="31">
        <v>2016</v>
      </c>
      <c r="D6" s="31">
        <v>2017</v>
      </c>
      <c r="E6" s="32" t="s">
        <v>116</v>
      </c>
      <c r="F6" s="33" t="s">
        <v>214</v>
      </c>
    </row>
    <row r="7" spans="1:6" ht="26.25" customHeight="1" thickBot="1">
      <c r="A7" s="277"/>
      <c r="B7" s="272" t="s">
        <v>117</v>
      </c>
      <c r="C7" s="272"/>
      <c r="D7" s="272"/>
      <c r="E7" s="272"/>
      <c r="F7" s="273"/>
    </row>
    <row r="8" spans="1:6" ht="24" customHeight="1">
      <c r="A8" s="34" t="s">
        <v>118</v>
      </c>
      <c r="B8" s="35">
        <v>12840.231038</v>
      </c>
      <c r="C8" s="35">
        <v>11852.894364999998</v>
      </c>
      <c r="D8" s="35">
        <v>13979.959611999999</v>
      </c>
      <c r="E8" s="36">
        <f aca="true" t="shared" si="0" ref="E8:F10">C8/B8-1</f>
        <v>-0.07689399591627522</v>
      </c>
      <c r="F8" s="37">
        <f t="shared" si="0"/>
        <v>0.17945534495616</v>
      </c>
    </row>
    <row r="9" spans="1:6" ht="24" customHeight="1">
      <c r="A9" s="38" t="s">
        <v>119</v>
      </c>
      <c r="B9" s="39">
        <v>21798.54718599999</v>
      </c>
      <c r="C9" s="39">
        <v>21105.68776699998</v>
      </c>
      <c r="D9" s="39">
        <v>25078.87030000001</v>
      </c>
      <c r="E9" s="40">
        <f t="shared" si="0"/>
        <v>-0.03178466037612793</v>
      </c>
      <c r="F9" s="41">
        <f t="shared" si="0"/>
        <v>0.18825174412048007</v>
      </c>
    </row>
    <row r="10" spans="1:6" ht="24" customHeight="1" thickBot="1">
      <c r="A10" s="42" t="s">
        <v>120</v>
      </c>
      <c r="B10" s="43">
        <f>B8-B9</f>
        <v>-8958.316147999989</v>
      </c>
      <c r="C10" s="44">
        <f>C8-C9</f>
        <v>-9252.793401999983</v>
      </c>
      <c r="D10" s="44">
        <f>D8-D9</f>
        <v>-11098.91068800001</v>
      </c>
      <c r="E10" s="45">
        <f t="shared" si="0"/>
        <v>0.032871942576589985</v>
      </c>
      <c r="F10" s="46">
        <f t="shared" si="0"/>
        <v>0.19951999421072042</v>
      </c>
    </row>
    <row r="11" spans="1:6" ht="26.25" customHeight="1" thickBot="1">
      <c r="A11" s="47"/>
      <c r="B11" s="272" t="s">
        <v>121</v>
      </c>
      <c r="C11" s="272"/>
      <c r="D11" s="272"/>
      <c r="E11" s="272"/>
      <c r="F11" s="273"/>
    </row>
    <row r="12" spans="1:6" ht="24" customHeight="1">
      <c r="A12" s="34" t="s">
        <v>118</v>
      </c>
      <c r="B12" s="35">
        <v>14318.150536363433</v>
      </c>
      <c r="C12" s="35">
        <v>13218.983808747378</v>
      </c>
      <c r="D12" s="35">
        <v>15126.73231557614</v>
      </c>
      <c r="E12" s="36">
        <f aca="true" t="shared" si="1" ref="E12:F14">C12/B12-1</f>
        <v>-0.07676736774240012</v>
      </c>
      <c r="F12" s="37">
        <f t="shared" si="1"/>
        <v>0.1443188473811694</v>
      </c>
    </row>
    <row r="13" spans="1:6" ht="24" customHeight="1">
      <c r="A13" s="38" t="s">
        <v>119</v>
      </c>
      <c r="B13" s="39">
        <v>24307.57508642029</v>
      </c>
      <c r="C13" s="39">
        <v>23538.195505081632</v>
      </c>
      <c r="D13" s="39">
        <v>27136.08396118111</v>
      </c>
      <c r="E13" s="40">
        <f t="shared" si="1"/>
        <v>-0.031651844275016994</v>
      </c>
      <c r="F13" s="41">
        <f t="shared" si="1"/>
        <v>0.15285319791496899</v>
      </c>
    </row>
    <row r="14" spans="1:6" ht="24" customHeight="1" thickBot="1">
      <c r="A14" s="48" t="s">
        <v>120</v>
      </c>
      <c r="B14" s="49">
        <f>B12-B13</f>
        <v>-9989.424550056856</v>
      </c>
      <c r="C14" s="50">
        <f>C12-C13</f>
        <v>-10319.211696334254</v>
      </c>
      <c r="D14" s="50">
        <f>D12-D13</f>
        <v>-12009.35164560497</v>
      </c>
      <c r="E14" s="51">
        <f t="shared" si="1"/>
        <v>0.03301362802480168</v>
      </c>
      <c r="F14" s="52">
        <f t="shared" si="1"/>
        <v>0.16378576183984217</v>
      </c>
    </row>
    <row r="16" ht="15.75">
      <c r="A16" s="53" t="s">
        <v>213</v>
      </c>
    </row>
    <row r="17" ht="15.75">
      <c r="A17" s="54" t="s">
        <v>122</v>
      </c>
    </row>
    <row r="21" spans="2:4" ht="15.75">
      <c r="B21" s="55"/>
      <c r="C21" s="55"/>
      <c r="D21" s="55"/>
    </row>
  </sheetData>
  <sheetProtection/>
  <mergeCells count="6">
    <mergeCell ref="B11:F11"/>
    <mergeCell ref="A1:F1"/>
    <mergeCell ref="A3:F3"/>
    <mergeCell ref="A4:F4"/>
    <mergeCell ref="A6:A7"/>
    <mergeCell ref="B7:F7"/>
  </mergeCells>
  <printOptions horizontalCentered="1"/>
  <pageMargins left="0.7480314960629921" right="0.7480314960629921" top="1.3779527559055118" bottom="0.984251968503937" header="0.5118110236220472" footer="0.5118110236220472"/>
  <pageSetup fitToHeight="1" fitToWidth="1"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F68"/>
  <sheetViews>
    <sheetView zoomScale="75" zoomScaleNormal="75" zoomScalePageLayoutView="0" workbookViewId="0" topLeftCell="A1">
      <selection activeCell="B32" sqref="B32"/>
    </sheetView>
  </sheetViews>
  <sheetFormatPr defaultColWidth="9.140625" defaultRowHeight="12.75"/>
  <cols>
    <col min="1" max="1" width="38.140625" style="56" customWidth="1"/>
    <col min="2" max="3" width="12.28125" style="56" customWidth="1"/>
    <col min="4" max="4" width="18.421875" style="56" customWidth="1"/>
    <col min="5" max="6" width="12.28125" style="56" customWidth="1"/>
    <col min="7" max="16384" width="9.140625" style="56" customWidth="1"/>
  </cols>
  <sheetData>
    <row r="1" spans="1:6" ht="20.25">
      <c r="A1" s="278" t="s">
        <v>123</v>
      </c>
      <c r="B1" s="278"/>
      <c r="C1" s="278"/>
      <c r="D1" s="278"/>
      <c r="E1" s="278"/>
      <c r="F1" s="278"/>
    </row>
    <row r="2" spans="1:6" ht="24.75" customHeight="1">
      <c r="A2" s="288"/>
      <c r="B2" s="288"/>
      <c r="C2" s="288"/>
      <c r="D2" s="288"/>
      <c r="E2" s="288"/>
      <c r="F2" s="288"/>
    </row>
    <row r="3" spans="1:6" ht="18.75">
      <c r="A3" s="279" t="s">
        <v>124</v>
      </c>
      <c r="B3" s="279"/>
      <c r="C3" s="279"/>
      <c r="D3" s="279"/>
      <c r="E3" s="279"/>
      <c r="F3" s="279"/>
    </row>
    <row r="4" spans="1:6" ht="18.75">
      <c r="A4" s="279" t="s">
        <v>215</v>
      </c>
      <c r="B4" s="280"/>
      <c r="C4" s="280"/>
      <c r="D4" s="280"/>
      <c r="E4" s="280"/>
      <c r="F4" s="280"/>
    </row>
    <row r="5" spans="1:6" ht="16.5">
      <c r="A5" s="289" t="s">
        <v>125</v>
      </c>
      <c r="B5" s="289"/>
      <c r="C5" s="289"/>
      <c r="D5" s="289"/>
      <c r="E5" s="289"/>
      <c r="F5" s="289"/>
    </row>
    <row r="6" spans="1:6" ht="7.5" customHeight="1" thickBot="1">
      <c r="A6" s="57"/>
      <c r="B6" s="58"/>
      <c r="C6" s="58"/>
      <c r="D6" s="59"/>
      <c r="E6" s="59"/>
      <c r="F6" s="59"/>
    </row>
    <row r="7" spans="1:6" ht="20.25" customHeight="1">
      <c r="A7" s="282" t="s">
        <v>126</v>
      </c>
      <c r="B7" s="284" t="s">
        <v>127</v>
      </c>
      <c r="C7" s="285"/>
      <c r="D7" s="60" t="s">
        <v>128</v>
      </c>
      <c r="E7" s="286" t="s">
        <v>129</v>
      </c>
      <c r="F7" s="287"/>
    </row>
    <row r="8" spans="1:6" ht="18" thickBot="1">
      <c r="A8" s="283"/>
      <c r="B8" s="61">
        <v>2017</v>
      </c>
      <c r="C8" s="62">
        <v>2016</v>
      </c>
      <c r="D8" s="63" t="s">
        <v>216</v>
      </c>
      <c r="E8" s="64">
        <v>2017</v>
      </c>
      <c r="F8" s="65">
        <v>2016</v>
      </c>
    </row>
    <row r="9" spans="1:6" ht="15.75">
      <c r="A9" s="66" t="s">
        <v>130</v>
      </c>
      <c r="B9" s="67">
        <v>13979.959611999999</v>
      </c>
      <c r="C9" s="67">
        <v>11852.894364999998</v>
      </c>
      <c r="D9" s="68">
        <v>0.17945534495616</v>
      </c>
      <c r="E9" s="69">
        <v>1</v>
      </c>
      <c r="F9" s="70">
        <v>1</v>
      </c>
    </row>
    <row r="10" spans="1:6" s="77" customFormat="1" ht="15.75">
      <c r="A10" s="71" t="s">
        <v>131</v>
      </c>
      <c r="B10" s="72">
        <v>7698.826111</v>
      </c>
      <c r="C10" s="73">
        <v>6734.378935999998</v>
      </c>
      <c r="D10" s="74">
        <v>0.14321248984733437</v>
      </c>
      <c r="E10" s="75">
        <v>0.5507044601467623</v>
      </c>
      <c r="F10" s="76">
        <v>0.5681632459229294</v>
      </c>
    </row>
    <row r="11" spans="1:6" s="77" customFormat="1" ht="15.75">
      <c r="A11" s="71" t="s">
        <v>132</v>
      </c>
      <c r="B11" s="72">
        <v>7534.337605999999</v>
      </c>
      <c r="C11" s="73">
        <v>6944.169964000001</v>
      </c>
      <c r="D11" s="74">
        <v>0.08498749959455898</v>
      </c>
      <c r="E11" s="75">
        <v>0.538938438672794</v>
      </c>
      <c r="F11" s="76">
        <v>0.5858628070208066</v>
      </c>
    </row>
    <row r="12" spans="1:6" ht="15.75">
      <c r="A12" s="78" t="s">
        <v>133</v>
      </c>
      <c r="B12" s="1">
        <v>5349.896299999999</v>
      </c>
      <c r="C12" s="2">
        <v>4933.668751000001</v>
      </c>
      <c r="D12" s="74">
        <v>0.08436471315907323</v>
      </c>
      <c r="E12" s="75">
        <v>0.38268324433554163</v>
      </c>
      <c r="F12" s="76">
        <v>0.4162416873948072</v>
      </c>
    </row>
    <row r="13" spans="1:6" ht="15.75">
      <c r="A13" s="79" t="s">
        <v>134</v>
      </c>
      <c r="B13" s="1">
        <v>4169.262058</v>
      </c>
      <c r="C13" s="2">
        <v>3844.181076</v>
      </c>
      <c r="D13" s="74">
        <v>0.0845644301277968</v>
      </c>
      <c r="E13" s="75">
        <v>0.2982313378374301</v>
      </c>
      <c r="F13" s="76">
        <v>0.32432425006261334</v>
      </c>
    </row>
    <row r="14" spans="1:6" ht="15.75">
      <c r="A14" s="79" t="s">
        <v>135</v>
      </c>
      <c r="B14" s="1">
        <v>682.5056060000001</v>
      </c>
      <c r="C14" s="2">
        <v>646.511098</v>
      </c>
      <c r="D14" s="74">
        <v>0.05567500405074277</v>
      </c>
      <c r="E14" s="75">
        <v>0.04882028453173475</v>
      </c>
      <c r="F14" s="76">
        <v>0.05454457604119549</v>
      </c>
    </row>
    <row r="15" spans="1:6" ht="15.75">
      <c r="A15" s="79" t="s">
        <v>136</v>
      </c>
      <c r="B15" s="1">
        <v>377.013919</v>
      </c>
      <c r="C15" s="2">
        <v>329.100816</v>
      </c>
      <c r="D15" s="74">
        <v>0.14558791917428726</v>
      </c>
      <c r="E15" s="75">
        <v>0.026968169398456775</v>
      </c>
      <c r="F15" s="76">
        <v>0.02776543904514921</v>
      </c>
    </row>
    <row r="16" spans="1:6" ht="15.75">
      <c r="A16" s="80" t="s">
        <v>137</v>
      </c>
      <c r="B16" s="1">
        <v>2207.470699</v>
      </c>
      <c r="C16" s="2">
        <v>1625.654999</v>
      </c>
      <c r="D16" s="74">
        <v>0.35789617130196505</v>
      </c>
      <c r="E16" s="75">
        <v>0.15790250903909409</v>
      </c>
      <c r="F16" s="76">
        <v>0.1371525763192778</v>
      </c>
    </row>
    <row r="17" spans="1:6" ht="15.75">
      <c r="A17" s="80" t="s">
        <v>138</v>
      </c>
      <c r="B17" s="1">
        <v>740.344325</v>
      </c>
      <c r="C17" s="2">
        <v>606.217006</v>
      </c>
      <c r="D17" s="74">
        <v>0.22125297982815084</v>
      </c>
      <c r="E17" s="75">
        <v>0.05295754390910468</v>
      </c>
      <c r="F17" s="76">
        <v>0.05114506105699188</v>
      </c>
    </row>
    <row r="18" spans="1:6" ht="31.5">
      <c r="A18" s="81" t="s">
        <v>139</v>
      </c>
      <c r="B18" s="1">
        <v>494.01726900000006</v>
      </c>
      <c r="C18" s="2">
        <v>380.249461</v>
      </c>
      <c r="D18" s="74">
        <v>0.2991925555944446</v>
      </c>
      <c r="E18" s="75">
        <v>0.0353375319178998</v>
      </c>
      <c r="F18" s="76">
        <v>0.0320807263855169</v>
      </c>
    </row>
    <row r="19" spans="1:6" ht="31.5">
      <c r="A19" s="81" t="s">
        <v>140</v>
      </c>
      <c r="B19" s="1">
        <v>2397.073998</v>
      </c>
      <c r="C19" s="2">
        <v>1932.4255609999998</v>
      </c>
      <c r="D19" s="74">
        <v>0.24044829792023226</v>
      </c>
      <c r="E19" s="75">
        <v>0.1714650159605912</v>
      </c>
      <c r="F19" s="76">
        <v>0.16303406589922814</v>
      </c>
    </row>
    <row r="20" spans="1:6" ht="15.75">
      <c r="A20" s="80" t="s">
        <v>141</v>
      </c>
      <c r="B20" s="1">
        <v>110.59846699999999</v>
      </c>
      <c r="C20" s="2">
        <v>98.548732</v>
      </c>
      <c r="D20" s="74">
        <v>0.12227184211766406</v>
      </c>
      <c r="E20" s="75">
        <v>0.00791121505852316</v>
      </c>
      <c r="F20" s="76">
        <v>0.008314317918077558</v>
      </c>
    </row>
    <row r="21" spans="1:6" ht="15.75">
      <c r="A21" s="80" t="s">
        <v>142</v>
      </c>
      <c r="B21" s="1">
        <v>746.3542630000001</v>
      </c>
      <c r="C21" s="2">
        <v>646.502832</v>
      </c>
      <c r="D21" s="74">
        <v>0.15444855932201085</v>
      </c>
      <c r="E21" s="75">
        <v>0.05338744057310086</v>
      </c>
      <c r="F21" s="76">
        <v>0.05454387865878868</v>
      </c>
    </row>
    <row r="22" spans="1:6" ht="15.75">
      <c r="A22" s="82" t="s">
        <v>143</v>
      </c>
      <c r="B22" s="83">
        <v>112.378722</v>
      </c>
      <c r="C22" s="84">
        <v>86.187672</v>
      </c>
      <c r="D22" s="85">
        <v>0.303883947578953</v>
      </c>
      <c r="E22" s="86">
        <v>0.008038558416401812</v>
      </c>
      <c r="F22" s="87">
        <v>0.007271445213795256</v>
      </c>
    </row>
    <row r="23" spans="1:6" ht="15.75">
      <c r="A23" s="80" t="s">
        <v>144</v>
      </c>
      <c r="B23" s="1">
        <v>40.954711</v>
      </c>
      <c r="C23" s="2">
        <v>86.09726699999999</v>
      </c>
      <c r="D23" s="74">
        <v>-0.5243204293581119</v>
      </c>
      <c r="E23" s="86">
        <v>0.0029295299941242783</v>
      </c>
      <c r="F23" s="87">
        <v>0.007263817962828862</v>
      </c>
    </row>
    <row r="24" spans="1:6" ht="16.5" thickBot="1">
      <c r="A24" s="88" t="s">
        <v>145</v>
      </c>
      <c r="B24" s="89">
        <v>0.8047570000000001</v>
      </c>
      <c r="C24" s="90">
        <v>2.238504</v>
      </c>
      <c r="D24" s="91">
        <v>-0.6404933830808432</v>
      </c>
      <c r="E24" s="92">
        <v>5.7565044702219284E-05</v>
      </c>
      <c r="F24" s="93">
        <v>0.00018885716273739863</v>
      </c>
    </row>
    <row r="25" spans="1:6" ht="19.5" customHeight="1">
      <c r="A25" s="94"/>
      <c r="B25" s="95"/>
      <c r="C25" s="95"/>
      <c r="D25" s="95"/>
      <c r="E25" s="96"/>
      <c r="F25" s="96"/>
    </row>
    <row r="26" spans="1:6" ht="18.75">
      <c r="A26" s="279" t="s">
        <v>146</v>
      </c>
      <c r="B26" s="279"/>
      <c r="C26" s="279"/>
      <c r="D26" s="279"/>
      <c r="E26" s="279"/>
      <c r="F26" s="279"/>
    </row>
    <row r="27" spans="1:6" ht="18.75">
      <c r="A27" s="279" t="s">
        <v>215</v>
      </c>
      <c r="B27" s="280"/>
      <c r="C27" s="280"/>
      <c r="D27" s="280"/>
      <c r="E27" s="280"/>
      <c r="F27" s="280"/>
    </row>
    <row r="28" spans="1:6" ht="15.75">
      <c r="A28" s="281" t="s">
        <v>125</v>
      </c>
      <c r="B28" s="281"/>
      <c r="C28" s="281"/>
      <c r="D28" s="281"/>
      <c r="E28" s="281"/>
      <c r="F28" s="281"/>
    </row>
    <row r="29" spans="1:6" ht="7.5" customHeight="1" thickBot="1">
      <c r="A29" s="57"/>
      <c r="B29" s="58"/>
      <c r="C29" s="58"/>
      <c r="D29" s="59"/>
      <c r="E29" s="59"/>
      <c r="F29" s="59"/>
    </row>
    <row r="30" spans="1:6" ht="20.25" customHeight="1">
      <c r="A30" s="282" t="s">
        <v>126</v>
      </c>
      <c r="B30" s="284" t="s">
        <v>147</v>
      </c>
      <c r="C30" s="285"/>
      <c r="D30" s="60" t="s">
        <v>128</v>
      </c>
      <c r="E30" s="286" t="s">
        <v>129</v>
      </c>
      <c r="F30" s="287"/>
    </row>
    <row r="31" spans="1:6" ht="18" customHeight="1" thickBot="1">
      <c r="A31" s="283"/>
      <c r="B31" s="61">
        <v>2017</v>
      </c>
      <c r="C31" s="62">
        <v>2016</v>
      </c>
      <c r="D31" s="63" t="s">
        <v>216</v>
      </c>
      <c r="E31" s="64">
        <v>2017</v>
      </c>
      <c r="F31" s="65">
        <v>2016</v>
      </c>
    </row>
    <row r="32" spans="1:6" ht="15.75">
      <c r="A32" s="66" t="s">
        <v>130</v>
      </c>
      <c r="B32" s="97">
        <v>25078.87030000001</v>
      </c>
      <c r="C32" s="97">
        <v>21105.68776699998</v>
      </c>
      <c r="D32" s="98">
        <v>0.18825174412048007</v>
      </c>
      <c r="E32" s="99">
        <v>1</v>
      </c>
      <c r="F32" s="100">
        <v>1</v>
      </c>
    </row>
    <row r="33" spans="1:6" ht="15.75">
      <c r="A33" s="71" t="s">
        <v>131</v>
      </c>
      <c r="B33" s="1">
        <v>14915.356827999998</v>
      </c>
      <c r="C33" s="2">
        <v>12988.859459999998</v>
      </c>
      <c r="D33" s="101">
        <v>0.14831920954513134</v>
      </c>
      <c r="E33" s="102">
        <v>0.5947379865830715</v>
      </c>
      <c r="F33" s="103">
        <v>0.6154198623325067</v>
      </c>
    </row>
    <row r="34" spans="1:6" ht="15.75">
      <c r="A34" s="71" t="s">
        <v>132</v>
      </c>
      <c r="B34" s="1">
        <v>12127.814172999999</v>
      </c>
      <c r="C34" s="2">
        <v>11475.141819</v>
      </c>
      <c r="D34" s="101">
        <v>0.056877062113457555</v>
      </c>
      <c r="E34" s="102">
        <v>0.4835869410353781</v>
      </c>
      <c r="F34" s="103">
        <v>0.5436990230160648</v>
      </c>
    </row>
    <row r="35" spans="1:6" ht="15.75">
      <c r="A35" s="78" t="s">
        <v>133</v>
      </c>
      <c r="B35" s="1">
        <v>9248.648444999999</v>
      </c>
      <c r="C35" s="2">
        <v>8816.193691</v>
      </c>
      <c r="D35" s="101">
        <v>0.049052319987192394</v>
      </c>
      <c r="E35" s="102">
        <v>0.368782498348819</v>
      </c>
      <c r="F35" s="103">
        <v>0.41771648421638513</v>
      </c>
    </row>
    <row r="36" spans="1:6" ht="15.75">
      <c r="A36" s="79" t="s">
        <v>134</v>
      </c>
      <c r="B36" s="1">
        <v>6330.635265999999</v>
      </c>
      <c r="C36" s="2">
        <v>6183.654514</v>
      </c>
      <c r="D36" s="101">
        <v>0.023769237376899177</v>
      </c>
      <c r="E36" s="102">
        <v>0.2524290444613846</v>
      </c>
      <c r="F36" s="103">
        <v>0.2929852171729991</v>
      </c>
    </row>
    <row r="37" spans="1:6" ht="15.75">
      <c r="A37" s="79" t="s">
        <v>135</v>
      </c>
      <c r="B37" s="1">
        <v>441.175745</v>
      </c>
      <c r="C37" s="2">
        <v>383.487732</v>
      </c>
      <c r="D37" s="101">
        <v>0.15042987867992608</v>
      </c>
      <c r="E37" s="102">
        <v>0.017591531824302304</v>
      </c>
      <c r="F37" s="103">
        <v>0.018169876112713382</v>
      </c>
    </row>
    <row r="38" spans="1:6" ht="15.75">
      <c r="A38" s="79" t="s">
        <v>136</v>
      </c>
      <c r="B38" s="1">
        <v>3467.3701499999997</v>
      </c>
      <c r="C38" s="2">
        <v>2924.6941340000003</v>
      </c>
      <c r="D38" s="101">
        <v>0.18554966472948764</v>
      </c>
      <c r="E38" s="102">
        <v>0.13825862602750486</v>
      </c>
      <c r="F38" s="103">
        <v>0.13857374212523585</v>
      </c>
    </row>
    <row r="39" spans="1:6" ht="15.75">
      <c r="A39" s="80" t="s">
        <v>137</v>
      </c>
      <c r="B39" s="1">
        <v>3658.153996</v>
      </c>
      <c r="C39" s="2">
        <v>2188.524998</v>
      </c>
      <c r="D39" s="101">
        <v>0.6715157466069759</v>
      </c>
      <c r="E39" s="102">
        <v>0.1458659800956026</v>
      </c>
      <c r="F39" s="103">
        <v>0.10369361198557533</v>
      </c>
    </row>
    <row r="40" spans="1:6" ht="15.75">
      <c r="A40" s="80" t="s">
        <v>138</v>
      </c>
      <c r="B40" s="1">
        <v>3092.0118220000004</v>
      </c>
      <c r="C40" s="2">
        <v>1763.926839</v>
      </c>
      <c r="D40" s="101">
        <v>0.752913870142661</v>
      </c>
      <c r="E40" s="102">
        <v>0.12329151134052474</v>
      </c>
      <c r="F40" s="103">
        <v>0.0835758994671572</v>
      </c>
    </row>
    <row r="41" spans="1:6" ht="31.5">
      <c r="A41" s="81" t="s">
        <v>139</v>
      </c>
      <c r="B41" s="1">
        <v>546.221598</v>
      </c>
      <c r="C41" s="2">
        <v>399.3729090000001</v>
      </c>
      <c r="D41" s="101">
        <v>0.36769817303757035</v>
      </c>
      <c r="E41" s="102">
        <v>0.02178015163625611</v>
      </c>
      <c r="F41" s="103">
        <v>0.018922525217322878</v>
      </c>
    </row>
    <row r="42" spans="1:6" ht="31.5">
      <c r="A42" s="81" t="s">
        <v>140</v>
      </c>
      <c r="B42" s="1">
        <v>4044.824788</v>
      </c>
      <c r="C42" s="2">
        <v>3117.706818</v>
      </c>
      <c r="D42" s="101">
        <v>0.2973717620423153</v>
      </c>
      <c r="E42" s="102">
        <v>0.16128417028417738</v>
      </c>
      <c r="F42" s="103">
        <v>0.14771879753071696</v>
      </c>
    </row>
    <row r="43" spans="1:6" ht="15.75">
      <c r="A43" s="80" t="s">
        <v>141</v>
      </c>
      <c r="B43" s="1">
        <v>2446.9571640000004</v>
      </c>
      <c r="C43" s="2">
        <v>1850.0334279999997</v>
      </c>
      <c r="D43" s="101">
        <v>0.3226556487929584</v>
      </c>
      <c r="E43" s="102">
        <v>0.09757047007017694</v>
      </c>
      <c r="F43" s="103">
        <v>0.08765568070672583</v>
      </c>
    </row>
    <row r="44" spans="1:6" ht="15.75">
      <c r="A44" s="80" t="s">
        <v>142</v>
      </c>
      <c r="B44" s="1">
        <v>857.786921</v>
      </c>
      <c r="C44" s="2">
        <v>430.381411</v>
      </c>
      <c r="D44" s="101">
        <v>0.9930854332367993</v>
      </c>
      <c r="E44" s="102">
        <v>0.03420357100375449</v>
      </c>
      <c r="F44" s="103">
        <v>0.020391726427078455</v>
      </c>
    </row>
    <row r="45" spans="1:6" ht="15.75">
      <c r="A45" s="82" t="s">
        <v>143</v>
      </c>
      <c r="B45" s="83">
        <v>174.07557100000002</v>
      </c>
      <c r="C45" s="84">
        <v>123.209994</v>
      </c>
      <c r="D45" s="104">
        <v>0.4128364538350682</v>
      </c>
      <c r="E45" s="105">
        <v>0.006941124895884962</v>
      </c>
      <c r="F45" s="106">
        <v>0.00583776256714298</v>
      </c>
    </row>
    <row r="46" spans="1:6" ht="15.75">
      <c r="A46" s="80" t="s">
        <v>144</v>
      </c>
      <c r="B46" s="107">
        <v>240.87562300000002</v>
      </c>
      <c r="C46" s="2">
        <v>249.60050199999998</v>
      </c>
      <c r="D46" s="104">
        <v>-0.03495537440866192</v>
      </c>
      <c r="E46" s="105">
        <v>0.009604723822029572</v>
      </c>
      <c r="F46" s="106">
        <v>0.011826219773338325</v>
      </c>
    </row>
    <row r="47" spans="1:6" ht="16.5" thickBot="1">
      <c r="A47" s="88" t="s">
        <v>145</v>
      </c>
      <c r="B47" s="89">
        <v>0.148849</v>
      </c>
      <c r="C47" s="90">
        <v>0.220908</v>
      </c>
      <c r="D47" s="91">
        <v>-0.326194614952831</v>
      </c>
      <c r="E47" s="108">
        <v>5.935235447985867E-06</v>
      </c>
      <c r="F47" s="109">
        <v>1.046675201674323E-05</v>
      </c>
    </row>
    <row r="48" spans="1:6" ht="15.75">
      <c r="A48" s="94"/>
      <c r="B48" s="95"/>
      <c r="C48" s="95"/>
      <c r="D48" s="95"/>
      <c r="E48" s="110"/>
      <c r="F48" s="111"/>
    </row>
    <row r="49" spans="1:6" ht="15">
      <c r="A49" s="112" t="s">
        <v>148</v>
      </c>
      <c r="B49" s="94"/>
      <c r="C49" s="94"/>
      <c r="D49" s="94"/>
      <c r="E49" s="94"/>
      <c r="F49" s="94"/>
    </row>
    <row r="50" spans="1:6" ht="15">
      <c r="A50" s="112"/>
      <c r="B50" s="94"/>
      <c r="C50" s="94"/>
      <c r="D50" s="94"/>
      <c r="E50" s="94"/>
      <c r="F50" s="94"/>
    </row>
    <row r="51" spans="1:6" ht="15">
      <c r="A51" s="113" t="s">
        <v>149</v>
      </c>
      <c r="B51" s="94"/>
      <c r="C51" s="94"/>
      <c r="D51" s="94"/>
      <c r="E51" s="94"/>
      <c r="F51" s="94"/>
    </row>
    <row r="52" spans="1:6" ht="15">
      <c r="A52" s="114" t="s">
        <v>156</v>
      </c>
      <c r="B52" s="115"/>
      <c r="C52" s="115"/>
      <c r="D52" s="115"/>
      <c r="E52" s="115"/>
      <c r="F52" s="115"/>
    </row>
    <row r="53" spans="1:6" ht="15">
      <c r="A53" s="116" t="s">
        <v>150</v>
      </c>
      <c r="B53" s="115"/>
      <c r="C53" s="115"/>
      <c r="D53" s="115"/>
      <c r="E53" s="115"/>
      <c r="F53" s="115"/>
    </row>
    <row r="54" spans="1:6" ht="15">
      <c r="A54" s="112" t="s">
        <v>151</v>
      </c>
      <c r="B54" s="115"/>
      <c r="C54" s="115"/>
      <c r="D54" s="115"/>
      <c r="E54" s="115"/>
      <c r="F54" s="115"/>
    </row>
    <row r="55" spans="1:6" ht="15">
      <c r="A55" s="113" t="s">
        <v>157</v>
      </c>
      <c r="B55" s="115"/>
      <c r="C55" s="115"/>
      <c r="D55" s="115"/>
      <c r="E55" s="115"/>
      <c r="F55" s="115"/>
    </row>
    <row r="56" spans="1:6" ht="15">
      <c r="A56" s="113" t="s">
        <v>158</v>
      </c>
      <c r="B56" s="115"/>
      <c r="C56" s="115"/>
      <c r="D56" s="115"/>
      <c r="E56" s="115"/>
      <c r="F56" s="115"/>
    </row>
    <row r="57" spans="1:6" ht="15">
      <c r="A57" s="113" t="s">
        <v>159</v>
      </c>
      <c r="B57" s="115"/>
      <c r="C57" s="115"/>
      <c r="D57" s="115"/>
      <c r="E57" s="115"/>
      <c r="F57" s="115"/>
    </row>
    <row r="58" spans="1:6" ht="15">
      <c r="A58" s="113" t="s">
        <v>160</v>
      </c>
      <c r="B58" s="115"/>
      <c r="C58" s="115"/>
      <c r="D58" s="115"/>
      <c r="E58" s="115"/>
      <c r="F58" s="115"/>
    </row>
    <row r="59" spans="1:6" ht="15">
      <c r="A59" s="117" t="s">
        <v>152</v>
      </c>
      <c r="B59" s="115"/>
      <c r="C59" s="115"/>
      <c r="D59" s="115"/>
      <c r="E59" s="115"/>
      <c r="F59" s="115"/>
    </row>
    <row r="60" spans="1:6" ht="15">
      <c r="A60" s="118" t="s">
        <v>161</v>
      </c>
      <c r="B60" s="115"/>
      <c r="C60" s="115"/>
      <c r="D60" s="115"/>
      <c r="E60" s="115"/>
      <c r="F60" s="115"/>
    </row>
    <row r="61" spans="1:6" ht="15">
      <c r="A61" s="118" t="s">
        <v>162</v>
      </c>
      <c r="B61" s="115"/>
      <c r="C61" s="115"/>
      <c r="D61" s="115"/>
      <c r="E61" s="115"/>
      <c r="F61" s="115"/>
    </row>
    <row r="62" spans="1:6" ht="15">
      <c r="A62" s="118" t="s">
        <v>163</v>
      </c>
      <c r="B62" s="94"/>
      <c r="C62" s="94"/>
      <c r="D62" s="94"/>
      <c r="E62" s="94"/>
      <c r="F62" s="94"/>
    </row>
    <row r="63" spans="1:6" ht="15">
      <c r="A63" s="117" t="s">
        <v>153</v>
      </c>
      <c r="B63" s="94"/>
      <c r="C63" s="94"/>
      <c r="D63" s="94"/>
      <c r="E63" s="94"/>
      <c r="F63" s="94"/>
    </row>
    <row r="64" spans="1:6" ht="15">
      <c r="A64" s="112" t="s">
        <v>154</v>
      </c>
      <c r="B64" s="94"/>
      <c r="C64" s="94"/>
      <c r="D64" s="94"/>
      <c r="E64" s="94"/>
      <c r="F64" s="94"/>
    </row>
    <row r="65" spans="1:6" ht="15">
      <c r="A65" s="113" t="s">
        <v>164</v>
      </c>
      <c r="B65" s="94"/>
      <c r="C65" s="94"/>
      <c r="D65" s="94"/>
      <c r="E65" s="94"/>
      <c r="F65" s="94"/>
    </row>
    <row r="66" spans="1:6" ht="14.25">
      <c r="A66" s="119"/>
      <c r="B66" s="94"/>
      <c r="C66" s="94"/>
      <c r="D66" s="94"/>
      <c r="E66" s="94"/>
      <c r="F66" s="94"/>
    </row>
    <row r="67" ht="15">
      <c r="A67" s="120" t="s">
        <v>165</v>
      </c>
    </row>
    <row r="68" ht="15">
      <c r="A68" s="112" t="s">
        <v>155</v>
      </c>
    </row>
  </sheetData>
  <sheetProtection/>
  <mergeCells count="14">
    <mergeCell ref="A2:F2"/>
    <mergeCell ref="A3:F3"/>
    <mergeCell ref="A4:F4"/>
    <mergeCell ref="A5:F5"/>
    <mergeCell ref="A1:F1"/>
    <mergeCell ref="A27:F27"/>
    <mergeCell ref="A28:F28"/>
    <mergeCell ref="A30:A31"/>
    <mergeCell ref="B30:C30"/>
    <mergeCell ref="E30:F30"/>
    <mergeCell ref="A7:A8"/>
    <mergeCell ref="B7:C7"/>
    <mergeCell ref="E7:F7"/>
    <mergeCell ref="A26:F26"/>
  </mergeCells>
  <printOptions horizontalCentered="1" verticalCentered="1"/>
  <pageMargins left="0.7480314960629921" right="0.7480314960629921" top="0.7874015748031497" bottom="0.7874015748031497" header="0.5118110236220472" footer="0.5118110236220472"/>
  <pageSetup fitToHeight="1" fitToWidth="1" horizontalDpi="300" verticalDpi="300" orientation="portrait" paperSize="9" scale="64" r:id="rId1"/>
</worksheet>
</file>

<file path=xl/worksheets/sheet3.xml><?xml version="1.0" encoding="utf-8"?>
<worksheet xmlns="http://schemas.openxmlformats.org/spreadsheetml/2006/main" xmlns:r="http://schemas.openxmlformats.org/officeDocument/2006/relationships">
  <sheetPr>
    <pageSetUpPr fitToPage="1"/>
  </sheetPr>
  <dimension ref="A1:F68"/>
  <sheetViews>
    <sheetView zoomScale="75" zoomScaleNormal="75" zoomScalePageLayoutView="0" workbookViewId="0" topLeftCell="A1">
      <selection activeCell="A1" sqref="A1:F1"/>
    </sheetView>
  </sheetViews>
  <sheetFormatPr defaultColWidth="9.140625" defaultRowHeight="12.75"/>
  <cols>
    <col min="1" max="1" width="38.140625" style="56" customWidth="1"/>
    <col min="2" max="3" width="12.28125" style="56" customWidth="1"/>
    <col min="4" max="4" width="18.421875" style="56" customWidth="1"/>
    <col min="5" max="6" width="12.28125" style="56" customWidth="1"/>
    <col min="7" max="16384" width="9.140625" style="56" customWidth="1"/>
  </cols>
  <sheetData>
    <row r="1" spans="1:6" ht="20.25">
      <c r="A1" s="278" t="s">
        <v>166</v>
      </c>
      <c r="B1" s="278"/>
      <c r="C1" s="278"/>
      <c r="D1" s="278"/>
      <c r="E1" s="278"/>
      <c r="F1" s="278"/>
    </row>
    <row r="2" spans="1:6" ht="24.75" customHeight="1">
      <c r="A2" s="288"/>
      <c r="B2" s="288"/>
      <c r="C2" s="288"/>
      <c r="D2" s="288"/>
      <c r="E2" s="288"/>
      <c r="F2" s="288"/>
    </row>
    <row r="3" spans="1:6" ht="18.75">
      <c r="A3" s="279" t="s">
        <v>124</v>
      </c>
      <c r="B3" s="279"/>
      <c r="C3" s="279"/>
      <c r="D3" s="279"/>
      <c r="E3" s="279"/>
      <c r="F3" s="279"/>
    </row>
    <row r="4" spans="1:6" ht="18.75">
      <c r="A4" s="279" t="s">
        <v>215</v>
      </c>
      <c r="B4" s="280"/>
      <c r="C4" s="280"/>
      <c r="D4" s="280"/>
      <c r="E4" s="280"/>
      <c r="F4" s="280"/>
    </row>
    <row r="5" spans="1:6" ht="16.5">
      <c r="A5" s="289" t="s">
        <v>167</v>
      </c>
      <c r="B5" s="289"/>
      <c r="C5" s="289"/>
      <c r="D5" s="289"/>
      <c r="E5" s="289"/>
      <c r="F5" s="289"/>
    </row>
    <row r="6" spans="1:6" ht="7.5" customHeight="1" thickBot="1">
      <c r="A6" s="57"/>
      <c r="B6" s="58"/>
      <c r="C6" s="58"/>
      <c r="D6" s="59"/>
      <c r="E6" s="59"/>
      <c r="F6" s="59"/>
    </row>
    <row r="7" spans="1:6" ht="20.25" customHeight="1">
      <c r="A7" s="282" t="s">
        <v>126</v>
      </c>
      <c r="B7" s="284" t="s">
        <v>127</v>
      </c>
      <c r="C7" s="285"/>
      <c r="D7" s="60" t="s">
        <v>128</v>
      </c>
      <c r="E7" s="286" t="s">
        <v>129</v>
      </c>
      <c r="F7" s="287"/>
    </row>
    <row r="8" spans="1:6" ht="18" thickBot="1">
      <c r="A8" s="283"/>
      <c r="B8" s="61">
        <v>2017</v>
      </c>
      <c r="C8" s="62">
        <v>2016</v>
      </c>
      <c r="D8" s="63" t="s">
        <v>216</v>
      </c>
      <c r="E8" s="64">
        <v>2017</v>
      </c>
      <c r="F8" s="65">
        <v>2016</v>
      </c>
    </row>
    <row r="9" spans="1:6" ht="15.75">
      <c r="A9" s="66" t="s">
        <v>130</v>
      </c>
      <c r="B9" s="67">
        <v>15126.73231557614</v>
      </c>
      <c r="C9" s="67">
        <v>13218.983808747378</v>
      </c>
      <c r="D9" s="68">
        <v>0.1443188473811694</v>
      </c>
      <c r="E9" s="69">
        <v>1</v>
      </c>
      <c r="F9" s="70">
        <v>1</v>
      </c>
    </row>
    <row r="10" spans="1:6" s="77" customFormat="1" ht="15.75">
      <c r="A10" s="71" t="s">
        <v>131</v>
      </c>
      <c r="B10" s="72">
        <v>8330.358953633942</v>
      </c>
      <c r="C10" s="73">
        <v>7510.540748580561</v>
      </c>
      <c r="D10" s="74">
        <v>0.10915568299237588</v>
      </c>
      <c r="E10" s="75">
        <v>0.5507044601467623</v>
      </c>
      <c r="F10" s="76">
        <v>0.5681632459229295</v>
      </c>
    </row>
    <row r="11" spans="1:6" s="77" customFormat="1" ht="15.75">
      <c r="A11" s="71" t="s">
        <v>132</v>
      </c>
      <c r="B11" s="72">
        <v>8152.377496377905</v>
      </c>
      <c r="C11" s="73">
        <v>7744.510960155332</v>
      </c>
      <c r="D11" s="74">
        <v>0.05266524101018155</v>
      </c>
      <c r="E11" s="75">
        <v>0.5389384386727941</v>
      </c>
      <c r="F11" s="76">
        <v>0.5858628070208066</v>
      </c>
    </row>
    <row r="12" spans="1:6" ht="15.75">
      <c r="A12" s="78" t="s">
        <v>133</v>
      </c>
      <c r="B12" s="1">
        <v>5788.746998719958</v>
      </c>
      <c r="C12" s="2">
        <v>5502.292126197643</v>
      </c>
      <c r="D12" s="74">
        <v>0.05206100765868826</v>
      </c>
      <c r="E12" s="75">
        <v>0.3826832443355417</v>
      </c>
      <c r="F12" s="76">
        <v>0.4162416873948071</v>
      </c>
    </row>
    <row r="13" spans="1:6" ht="15.75">
      <c r="A13" s="79" t="s">
        <v>134</v>
      </c>
      <c r="B13" s="1">
        <v>4511.265615582959</v>
      </c>
      <c r="C13" s="2">
        <v>4287.237010361822</v>
      </c>
      <c r="D13" s="74">
        <v>0.05225477497037878</v>
      </c>
      <c r="E13" s="75">
        <v>0.2982313378374301</v>
      </c>
      <c r="F13" s="76">
        <v>0.3243242500626134</v>
      </c>
    </row>
    <row r="14" spans="1:6" ht="15.75">
      <c r="A14" s="79" t="s">
        <v>135</v>
      </c>
      <c r="B14" s="1">
        <v>738.491375681814</v>
      </c>
      <c r="C14" s="2">
        <v>721.0238675435535</v>
      </c>
      <c r="D14" s="74">
        <v>0.024225977702749812</v>
      </c>
      <c r="E14" s="75">
        <v>0.04882028453173475</v>
      </c>
      <c r="F14" s="76">
        <v>0.0545445760411955</v>
      </c>
    </row>
    <row r="15" spans="1:6" ht="15.75">
      <c r="A15" s="79" t="s">
        <v>136</v>
      </c>
      <c r="B15" s="1">
        <v>407.9402795315676</v>
      </c>
      <c r="C15" s="2">
        <v>367.0308891805897</v>
      </c>
      <c r="D15" s="74">
        <v>0.11146034722665887</v>
      </c>
      <c r="E15" s="75">
        <v>0.02696816939845677</v>
      </c>
      <c r="F15" s="76">
        <v>0.027765439045149214</v>
      </c>
    </row>
    <row r="16" spans="1:6" ht="15.75">
      <c r="A16" s="80" t="s">
        <v>137</v>
      </c>
      <c r="B16" s="1">
        <v>2388.5489861922183</v>
      </c>
      <c r="C16" s="2">
        <v>1813.0176856925218</v>
      </c>
      <c r="D16" s="74">
        <v>0.31744384240789114</v>
      </c>
      <c r="E16" s="75">
        <v>0.15790250903909409</v>
      </c>
      <c r="F16" s="76">
        <v>0.13715257631927777</v>
      </c>
    </row>
    <row r="17" spans="1:6" ht="15.75">
      <c r="A17" s="80" t="s">
        <v>138</v>
      </c>
      <c r="B17" s="1">
        <v>801.0745908033963</v>
      </c>
      <c r="C17" s="2">
        <v>676.0857340097717</v>
      </c>
      <c r="D17" s="74">
        <v>0.18487131218156727</v>
      </c>
      <c r="E17" s="75">
        <v>0.05295754390910469</v>
      </c>
      <c r="F17" s="76">
        <v>0.05114506105699188</v>
      </c>
    </row>
    <row r="18" spans="1:6" ht="31.5">
      <c r="A18" s="81" t="s">
        <v>139</v>
      </c>
      <c r="B18" s="1">
        <v>534.5413860151982</v>
      </c>
      <c r="C18" s="2">
        <v>424.0746026630027</v>
      </c>
      <c r="D18" s="74">
        <v>0.2604890334354204</v>
      </c>
      <c r="E18" s="75">
        <v>0.0353375319178998</v>
      </c>
      <c r="F18" s="76">
        <v>0.0320807263855169</v>
      </c>
    </row>
    <row r="19" spans="1:6" ht="31.5">
      <c r="A19" s="81" t="s">
        <v>140</v>
      </c>
      <c r="B19" s="1">
        <v>2593.705397921853</v>
      </c>
      <c r="C19" s="2">
        <v>2155.14467739615</v>
      </c>
      <c r="D19" s="74">
        <v>0.20349479323846276</v>
      </c>
      <c r="E19" s="75">
        <v>0.17146501596059116</v>
      </c>
      <c r="F19" s="76">
        <v>0.16303406589922817</v>
      </c>
    </row>
    <row r="20" spans="1:6" ht="15.75">
      <c r="A20" s="80" t="s">
        <v>141</v>
      </c>
      <c r="B20" s="1">
        <v>119.67083248123491</v>
      </c>
      <c r="C20" s="2">
        <v>109.90683393984544</v>
      </c>
      <c r="D20" s="74">
        <v>0.08883886644149475</v>
      </c>
      <c r="E20" s="75">
        <v>0.007911215058523163</v>
      </c>
      <c r="F20" s="76">
        <v>0.008314317918077557</v>
      </c>
    </row>
    <row r="21" spans="1:6" ht="15.75">
      <c r="A21" s="80" t="s">
        <v>142</v>
      </c>
      <c r="B21" s="1">
        <v>807.5775225630256</v>
      </c>
      <c r="C21" s="2">
        <v>721.0146488568091</v>
      </c>
      <c r="D21" s="74">
        <v>0.12005702497648918</v>
      </c>
      <c r="E21" s="75">
        <v>0.05338744057310086</v>
      </c>
      <c r="F21" s="76">
        <v>0.05454387865878867</v>
      </c>
    </row>
    <row r="22" spans="1:6" ht="15.75">
      <c r="A22" s="82" t="s">
        <v>143</v>
      </c>
      <c r="B22" s="83">
        <v>121.59712136803188</v>
      </c>
      <c r="C22" s="84">
        <v>96.12111654735311</v>
      </c>
      <c r="D22" s="85">
        <v>0.26504066677303184</v>
      </c>
      <c r="E22" s="86">
        <v>0.008038558416401814</v>
      </c>
      <c r="F22" s="87">
        <v>0.007271445213795256</v>
      </c>
    </row>
    <row r="23" spans="1:6" ht="15.75">
      <c r="A23" s="80" t="s">
        <v>144</v>
      </c>
      <c r="B23" s="1">
        <v>44.3142160315693</v>
      </c>
      <c r="C23" s="2">
        <v>96.02029204032311</v>
      </c>
      <c r="D23" s="74">
        <v>-0.5384911346347517</v>
      </c>
      <c r="E23" s="86">
        <v>0.0029295299941242783</v>
      </c>
      <c r="F23" s="87">
        <v>0.007263817962828864</v>
      </c>
    </row>
    <row r="24" spans="1:6" ht="16.5" thickBot="1">
      <c r="A24" s="88" t="s">
        <v>145</v>
      </c>
      <c r="B24" s="89">
        <v>0.8707710219446455</v>
      </c>
      <c r="C24" s="90">
        <v>2.4964997763916412</v>
      </c>
      <c r="D24" s="91">
        <v>-0.6512032445669875</v>
      </c>
      <c r="E24" s="92">
        <v>5.7565044702219284E-05</v>
      </c>
      <c r="F24" s="93">
        <v>0.00018885716273739863</v>
      </c>
    </row>
    <row r="25" spans="1:6" ht="19.5" customHeight="1">
      <c r="A25" s="94"/>
      <c r="B25" s="95"/>
      <c r="C25" s="95"/>
      <c r="D25" s="95"/>
      <c r="E25" s="96"/>
      <c r="F25" s="96"/>
    </row>
    <row r="26" spans="1:6" ht="18.75">
      <c r="A26" s="279" t="s">
        <v>146</v>
      </c>
      <c r="B26" s="279"/>
      <c r="C26" s="279"/>
      <c r="D26" s="279"/>
      <c r="E26" s="279"/>
      <c r="F26" s="279"/>
    </row>
    <row r="27" spans="1:6" ht="18.75">
      <c r="A27" s="279" t="s">
        <v>215</v>
      </c>
      <c r="B27" s="280"/>
      <c r="C27" s="280"/>
      <c r="D27" s="280"/>
      <c r="E27" s="280"/>
      <c r="F27" s="280"/>
    </row>
    <row r="28" spans="1:6" ht="15.75">
      <c r="A28" s="281" t="s">
        <v>167</v>
      </c>
      <c r="B28" s="281"/>
      <c r="C28" s="281"/>
      <c r="D28" s="281"/>
      <c r="E28" s="281"/>
      <c r="F28" s="281"/>
    </row>
    <row r="29" spans="1:6" ht="7.5" customHeight="1" thickBot="1">
      <c r="A29" s="57"/>
      <c r="B29" s="58"/>
      <c r="C29" s="58"/>
      <c r="D29" s="59"/>
      <c r="E29" s="59"/>
      <c r="F29" s="59"/>
    </row>
    <row r="30" spans="1:6" ht="20.25" customHeight="1">
      <c r="A30" s="282" t="s">
        <v>126</v>
      </c>
      <c r="B30" s="284" t="s">
        <v>147</v>
      </c>
      <c r="C30" s="285"/>
      <c r="D30" s="60" t="s">
        <v>128</v>
      </c>
      <c r="E30" s="286" t="s">
        <v>129</v>
      </c>
      <c r="F30" s="287"/>
    </row>
    <row r="31" spans="1:6" ht="18" customHeight="1" thickBot="1">
      <c r="A31" s="283"/>
      <c r="B31" s="61">
        <v>2017</v>
      </c>
      <c r="C31" s="62">
        <v>2016</v>
      </c>
      <c r="D31" s="63" t="s">
        <v>216</v>
      </c>
      <c r="E31" s="64">
        <v>2017</v>
      </c>
      <c r="F31" s="65">
        <v>2016</v>
      </c>
    </row>
    <row r="32" spans="1:6" ht="15.75">
      <c r="A32" s="66" t="s">
        <v>130</v>
      </c>
      <c r="B32" s="97">
        <v>27136.08396118111</v>
      </c>
      <c r="C32" s="97">
        <v>23538.195505081632</v>
      </c>
      <c r="D32" s="98">
        <v>0.15285319791496899</v>
      </c>
      <c r="E32" s="99">
        <v>1</v>
      </c>
      <c r="F32" s="100">
        <v>1</v>
      </c>
    </row>
    <row r="33" spans="1:6" ht="15.75">
      <c r="A33" s="71" t="s">
        <v>131</v>
      </c>
      <c r="B33" s="1">
        <v>16138.859938822034</v>
      </c>
      <c r="C33" s="2">
        <v>14485.873037292968</v>
      </c>
      <c r="D33" s="101">
        <v>0.11411027124658313</v>
      </c>
      <c r="E33" s="102">
        <v>0.5947379865830715</v>
      </c>
      <c r="F33" s="103">
        <v>0.6154198623325068</v>
      </c>
    </row>
    <row r="34" spans="1:6" ht="15.75">
      <c r="A34" s="71" t="s">
        <v>132</v>
      </c>
      <c r="B34" s="1">
        <v>13122.655834466761</v>
      </c>
      <c r="C34" s="2">
        <v>12797.693899674012</v>
      </c>
      <c r="D34" s="101">
        <v>0.025392225922908462</v>
      </c>
      <c r="E34" s="102">
        <v>0.4835869410353782</v>
      </c>
      <c r="F34" s="103">
        <v>0.5436990230160648</v>
      </c>
    </row>
    <row r="35" spans="1:6" ht="15.75">
      <c r="A35" s="78" t="s">
        <v>133</v>
      </c>
      <c r="B35" s="1">
        <v>10007.312838607688</v>
      </c>
      <c r="C35" s="2">
        <v>9832.292271180619</v>
      </c>
      <c r="D35" s="101">
        <v>0.017800586333267532</v>
      </c>
      <c r="E35" s="102">
        <v>0.36878249834881904</v>
      </c>
      <c r="F35" s="103">
        <v>0.41771648421638513</v>
      </c>
    </row>
    <row r="36" spans="1:6" ht="15.75">
      <c r="A36" s="79" t="s">
        <v>134</v>
      </c>
      <c r="B36" s="1">
        <v>6849.935744744851</v>
      </c>
      <c r="C36" s="2">
        <v>6896.343321916853</v>
      </c>
      <c r="D36" s="101">
        <v>-0.0067293020381564705</v>
      </c>
      <c r="E36" s="102">
        <v>0.2524290444613846</v>
      </c>
      <c r="F36" s="103">
        <v>0.2929852171729991</v>
      </c>
    </row>
    <row r="37" spans="1:6" ht="15.75">
      <c r="A37" s="79" t="s">
        <v>135</v>
      </c>
      <c r="B37" s="1">
        <v>477.36528459005683</v>
      </c>
      <c r="C37" s="2">
        <v>427.68609624416024</v>
      </c>
      <c r="D37" s="101">
        <v>0.11615806261220007</v>
      </c>
      <c r="E37" s="102">
        <v>0.017591531824302304</v>
      </c>
      <c r="F37" s="103">
        <v>0.018169876112713382</v>
      </c>
    </row>
    <row r="38" spans="1:6" ht="15.75">
      <c r="A38" s="79" t="s">
        <v>136</v>
      </c>
      <c r="B38" s="1">
        <v>3751.797684239912</v>
      </c>
      <c r="C38" s="2">
        <v>3261.7758340145674</v>
      </c>
      <c r="D38" s="101">
        <v>0.15023161466685764</v>
      </c>
      <c r="E38" s="102">
        <v>0.13825862602750488</v>
      </c>
      <c r="F38" s="103">
        <v>0.13857374212523585</v>
      </c>
    </row>
    <row r="39" spans="1:6" ht="15.75">
      <c r="A39" s="80" t="s">
        <v>137</v>
      </c>
      <c r="B39" s="1">
        <v>3958.2314829542443</v>
      </c>
      <c r="C39" s="2">
        <v>2440.760511544549</v>
      </c>
      <c r="D39" s="101">
        <v>0.6217205515380193</v>
      </c>
      <c r="E39" s="102">
        <v>0.1458659800956026</v>
      </c>
      <c r="F39" s="103">
        <v>0.10369361198557536</v>
      </c>
    </row>
    <row r="40" spans="1:6" ht="15.75">
      <c r="A40" s="80" t="s">
        <v>138</v>
      </c>
      <c r="B40" s="1">
        <v>3345.6488034373915</v>
      </c>
      <c r="C40" s="2">
        <v>1967.2258611709938</v>
      </c>
      <c r="D40" s="101">
        <v>0.7006937888900513</v>
      </c>
      <c r="E40" s="102">
        <v>0.12329151134052471</v>
      </c>
      <c r="F40" s="103">
        <v>0.0835758994671572</v>
      </c>
    </row>
    <row r="41" spans="1:6" ht="31.5">
      <c r="A41" s="81" t="s">
        <v>139</v>
      </c>
      <c r="B41" s="1">
        <v>591.0280234887019</v>
      </c>
      <c r="C41" s="2">
        <v>445.402098015183</v>
      </c>
      <c r="D41" s="101">
        <v>0.32695383816659707</v>
      </c>
      <c r="E41" s="102">
        <v>0.02178015163625611</v>
      </c>
      <c r="F41" s="103">
        <v>0.01892252521732287</v>
      </c>
    </row>
    <row r="42" spans="1:6" ht="31.5">
      <c r="A42" s="81" t="s">
        <v>140</v>
      </c>
      <c r="B42" s="1">
        <v>4376.62078644087</v>
      </c>
      <c r="C42" s="2">
        <v>3477.0339360535854</v>
      </c>
      <c r="D42" s="101">
        <v>0.25872248213036153</v>
      </c>
      <c r="E42" s="102">
        <v>0.1612841702841774</v>
      </c>
      <c r="F42" s="103">
        <v>0.14771879753071696</v>
      </c>
    </row>
    <row r="43" spans="1:6" ht="15.75">
      <c r="A43" s="80" t="s">
        <v>141</v>
      </c>
      <c r="B43" s="1">
        <v>2647.680467956229</v>
      </c>
      <c r="C43" s="2">
        <v>2063.256549605925</v>
      </c>
      <c r="D43" s="101">
        <v>0.2832531506864364</v>
      </c>
      <c r="E43" s="102">
        <v>0.09757047007017691</v>
      </c>
      <c r="F43" s="103">
        <v>0.08765568070672584</v>
      </c>
    </row>
    <row r="44" spans="1:6" ht="15.75">
      <c r="A44" s="80" t="s">
        <v>142</v>
      </c>
      <c r="B44" s="1">
        <v>928.1509745301015</v>
      </c>
      <c r="C44" s="2">
        <v>479.98444332671244</v>
      </c>
      <c r="D44" s="101">
        <v>0.9337105346523371</v>
      </c>
      <c r="E44" s="102">
        <v>0.03420357100375449</v>
      </c>
      <c r="F44" s="103">
        <v>0.020391726427078455</v>
      </c>
    </row>
    <row r="45" spans="1:6" ht="15.75">
      <c r="A45" s="82" t="s">
        <v>143</v>
      </c>
      <c r="B45" s="83">
        <v>188.35494795977874</v>
      </c>
      <c r="C45" s="84">
        <v>137.41039661765868</v>
      </c>
      <c r="D45" s="104">
        <v>0.3707474295694826</v>
      </c>
      <c r="E45" s="105">
        <v>0.006941124895884959</v>
      </c>
      <c r="F45" s="106">
        <v>0.005837762567142979</v>
      </c>
    </row>
    <row r="46" spans="1:6" ht="15.75">
      <c r="A46" s="80" t="s">
        <v>144</v>
      </c>
      <c r="B46" s="107">
        <v>260.63459205855077</v>
      </c>
      <c r="C46" s="2">
        <v>278.3678731108997</v>
      </c>
      <c r="D46" s="104">
        <v>-0.06370448160619513</v>
      </c>
      <c r="E46" s="105">
        <v>0.00960472382202957</v>
      </c>
      <c r="F46" s="106">
        <v>0.011826219773338326</v>
      </c>
    </row>
    <row r="47" spans="1:6" ht="16.5" thickBot="1">
      <c r="A47" s="88" t="s">
        <v>145</v>
      </c>
      <c r="B47" s="89">
        <v>0.16105904744592286</v>
      </c>
      <c r="C47" s="90">
        <v>0.2463684552733096</v>
      </c>
      <c r="D47" s="91">
        <v>-0.34626757606913794</v>
      </c>
      <c r="E47" s="108">
        <v>5.935235447985867E-06</v>
      </c>
      <c r="F47" s="109">
        <v>1.046675201674323E-05</v>
      </c>
    </row>
    <row r="48" spans="1:6" ht="15.75">
      <c r="A48" s="94"/>
      <c r="B48" s="95"/>
      <c r="C48" s="95"/>
      <c r="D48" s="95"/>
      <c r="E48" s="110"/>
      <c r="F48" s="111"/>
    </row>
    <row r="49" spans="1:6" ht="15">
      <c r="A49" s="112" t="s">
        <v>148</v>
      </c>
      <c r="B49" s="94"/>
      <c r="C49" s="94"/>
      <c r="D49" s="94"/>
      <c r="E49" s="94"/>
      <c r="F49" s="94"/>
    </row>
    <row r="50" spans="1:6" ht="15">
      <c r="A50" s="112"/>
      <c r="B50" s="94"/>
      <c r="C50" s="94"/>
      <c r="D50" s="94"/>
      <c r="E50" s="94"/>
      <c r="F50" s="94"/>
    </row>
    <row r="51" spans="1:6" ht="15">
      <c r="A51" s="113" t="s">
        <v>149</v>
      </c>
      <c r="B51" s="94"/>
      <c r="C51" s="94"/>
      <c r="D51" s="94"/>
      <c r="E51" s="94"/>
      <c r="F51" s="94"/>
    </row>
    <row r="52" spans="1:6" ht="15">
      <c r="A52" s="114" t="s">
        <v>156</v>
      </c>
      <c r="B52" s="115"/>
      <c r="C52" s="115"/>
      <c r="D52" s="115"/>
      <c r="E52" s="115"/>
      <c r="F52" s="115"/>
    </row>
    <row r="53" spans="1:6" ht="15">
      <c r="A53" s="116" t="s">
        <v>150</v>
      </c>
      <c r="B53" s="115"/>
      <c r="C53" s="115"/>
      <c r="D53" s="115"/>
      <c r="E53" s="115"/>
      <c r="F53" s="115"/>
    </row>
    <row r="54" spans="1:6" ht="15">
      <c r="A54" s="112" t="s">
        <v>151</v>
      </c>
      <c r="B54" s="115"/>
      <c r="C54" s="115"/>
      <c r="D54" s="115"/>
      <c r="E54" s="115"/>
      <c r="F54" s="115"/>
    </row>
    <row r="55" spans="1:6" ht="15">
      <c r="A55" s="113" t="s">
        <v>157</v>
      </c>
      <c r="B55" s="115"/>
      <c r="C55" s="115"/>
      <c r="D55" s="115"/>
      <c r="E55" s="115"/>
      <c r="F55" s="115"/>
    </row>
    <row r="56" spans="1:6" ht="15">
      <c r="A56" s="113" t="s">
        <v>158</v>
      </c>
      <c r="B56" s="115"/>
      <c r="C56" s="115"/>
      <c r="D56" s="115"/>
      <c r="E56" s="115"/>
      <c r="F56" s="115"/>
    </row>
    <row r="57" spans="1:6" ht="15">
      <c r="A57" s="113" t="s">
        <v>159</v>
      </c>
      <c r="B57" s="115"/>
      <c r="C57" s="115"/>
      <c r="D57" s="115"/>
      <c r="E57" s="115"/>
      <c r="F57" s="115"/>
    </row>
    <row r="58" spans="1:6" ht="15">
      <c r="A58" s="113" t="s">
        <v>160</v>
      </c>
      <c r="B58" s="115"/>
      <c r="C58" s="115"/>
      <c r="D58" s="115"/>
      <c r="E58" s="115"/>
      <c r="F58" s="115"/>
    </row>
    <row r="59" spans="1:6" ht="15">
      <c r="A59" s="117" t="s">
        <v>152</v>
      </c>
      <c r="B59" s="115"/>
      <c r="C59" s="115"/>
      <c r="D59" s="115"/>
      <c r="E59" s="115"/>
      <c r="F59" s="115"/>
    </row>
    <row r="60" spans="1:6" ht="15">
      <c r="A60" s="118" t="s">
        <v>161</v>
      </c>
      <c r="B60" s="115"/>
      <c r="C60" s="115"/>
      <c r="D60" s="115"/>
      <c r="E60" s="115"/>
      <c r="F60" s="115"/>
    </row>
    <row r="61" spans="1:6" ht="15">
      <c r="A61" s="118" t="s">
        <v>162</v>
      </c>
      <c r="B61" s="115"/>
      <c r="C61" s="115"/>
      <c r="D61" s="115"/>
      <c r="E61" s="115"/>
      <c r="F61" s="115"/>
    </row>
    <row r="62" spans="1:6" ht="15">
      <c r="A62" s="118" t="s">
        <v>163</v>
      </c>
      <c r="B62" s="94"/>
      <c r="C62" s="94"/>
      <c r="D62" s="94"/>
      <c r="E62" s="94"/>
      <c r="F62" s="94"/>
    </row>
    <row r="63" spans="1:6" ht="15">
      <c r="A63" s="117" t="s">
        <v>153</v>
      </c>
      <c r="B63" s="94"/>
      <c r="C63" s="94"/>
      <c r="D63" s="94"/>
      <c r="E63" s="94"/>
      <c r="F63" s="94"/>
    </row>
    <row r="64" spans="1:6" ht="15">
      <c r="A64" s="112" t="s">
        <v>154</v>
      </c>
      <c r="B64" s="94"/>
      <c r="C64" s="94"/>
      <c r="D64" s="94"/>
      <c r="E64" s="94"/>
      <c r="F64" s="94"/>
    </row>
    <row r="65" spans="1:6" ht="15">
      <c r="A65" s="113" t="s">
        <v>164</v>
      </c>
      <c r="B65" s="94"/>
      <c r="C65" s="94"/>
      <c r="D65" s="94"/>
      <c r="E65" s="94"/>
      <c r="F65" s="94"/>
    </row>
    <row r="66" spans="1:6" ht="14.25">
      <c r="A66" s="119"/>
      <c r="B66" s="94"/>
      <c r="C66" s="94"/>
      <c r="D66" s="94"/>
      <c r="E66" s="94"/>
      <c r="F66" s="94"/>
    </row>
    <row r="67" ht="15">
      <c r="A67" s="120" t="s">
        <v>165</v>
      </c>
    </row>
    <row r="68" ht="15">
      <c r="A68" s="112" t="s">
        <v>155</v>
      </c>
    </row>
  </sheetData>
  <sheetProtection/>
  <mergeCells count="14">
    <mergeCell ref="A26:F26"/>
    <mergeCell ref="A27:F27"/>
    <mergeCell ref="A28:F28"/>
    <mergeCell ref="A30:A31"/>
    <mergeCell ref="B30:C30"/>
    <mergeCell ref="E30:F30"/>
    <mergeCell ref="A1:F1"/>
    <mergeCell ref="A2:F2"/>
    <mergeCell ref="A3:F3"/>
    <mergeCell ref="A4:F4"/>
    <mergeCell ref="A5:F5"/>
    <mergeCell ref="A7:A8"/>
    <mergeCell ref="B7:C7"/>
    <mergeCell ref="E7:F7"/>
  </mergeCells>
  <printOptions horizontalCentered="1" verticalCentered="1"/>
  <pageMargins left="0.7480314960629921" right="0.7480314960629921" top="0.7874015748031497" bottom="0.7874015748031497" header="0.5118110236220472" footer="0.5118110236220472"/>
  <pageSetup fitToHeight="1" fitToWidth="1" horizontalDpi="300" verticalDpi="300" orientation="portrait" paperSize="9" scale="64" r:id="rId1"/>
</worksheet>
</file>

<file path=xl/worksheets/sheet4.xml><?xml version="1.0" encoding="utf-8"?>
<worksheet xmlns="http://schemas.openxmlformats.org/spreadsheetml/2006/main" xmlns:r="http://schemas.openxmlformats.org/officeDocument/2006/relationships">
  <sheetPr>
    <pageSetUpPr fitToPage="1"/>
  </sheetPr>
  <dimension ref="A1:U110"/>
  <sheetViews>
    <sheetView zoomScale="75" zoomScaleNormal="75" zoomScalePageLayoutView="0" workbookViewId="0" topLeftCell="A1">
      <selection activeCell="A1" sqref="A1:H1"/>
    </sheetView>
  </sheetViews>
  <sheetFormatPr defaultColWidth="9.140625" defaultRowHeight="12.75"/>
  <cols>
    <col min="1" max="1" width="7.8515625" style="59" customWidth="1"/>
    <col min="2" max="2" width="3.28125" style="59" customWidth="1"/>
    <col min="3" max="3" width="34.28125" style="59" customWidth="1"/>
    <col min="4" max="4" width="15.7109375" style="58" customWidth="1"/>
    <col min="5" max="5" width="19.140625" style="58" customWidth="1"/>
    <col min="6" max="6" width="19.8515625" style="59" customWidth="1"/>
    <col min="7" max="7" width="20.57421875" style="59" customWidth="1"/>
    <col min="8" max="8" width="18.8515625" style="59" customWidth="1"/>
    <col min="9" max="9" width="18.7109375" style="59" customWidth="1"/>
    <col min="10" max="10" width="19.7109375" style="59" customWidth="1"/>
    <col min="11" max="12" width="13.28125" style="59" customWidth="1"/>
    <col min="13" max="16384" width="9.140625" style="59" customWidth="1"/>
  </cols>
  <sheetData>
    <row r="1" spans="1:8" s="121" customFormat="1" ht="19.5" customHeight="1">
      <c r="A1" s="295" t="s">
        <v>168</v>
      </c>
      <c r="B1" s="295"/>
      <c r="C1" s="295"/>
      <c r="D1" s="295"/>
      <c r="E1" s="295"/>
      <c r="F1" s="295"/>
      <c r="G1" s="295"/>
      <c r="H1" s="295"/>
    </row>
    <row r="2" spans="1:8" s="122" customFormat="1" ht="24.75" customHeight="1">
      <c r="A2" s="279"/>
      <c r="B2" s="279"/>
      <c r="C2" s="279"/>
      <c r="D2" s="279"/>
      <c r="E2" s="279"/>
      <c r="F2" s="279"/>
      <c r="G2" s="279"/>
      <c r="H2" s="279"/>
    </row>
    <row r="3" spans="1:8" s="122" customFormat="1" ht="19.5" customHeight="1">
      <c r="A3" s="279" t="s">
        <v>169</v>
      </c>
      <c r="B3" s="279"/>
      <c r="C3" s="279"/>
      <c r="D3" s="279"/>
      <c r="E3" s="279"/>
      <c r="F3" s="279"/>
      <c r="G3" s="279"/>
      <c r="H3" s="279"/>
    </row>
    <row r="4" spans="1:8" s="122" customFormat="1" ht="19.5" customHeight="1">
      <c r="A4" s="279" t="s">
        <v>217</v>
      </c>
      <c r="B4" s="279"/>
      <c r="C4" s="279"/>
      <c r="D4" s="279"/>
      <c r="E4" s="279"/>
      <c r="F4" s="279"/>
      <c r="G4" s="279"/>
      <c r="H4" s="279"/>
    </row>
    <row r="5" spans="1:8" s="123" customFormat="1" ht="7.5" customHeight="1" thickBot="1">
      <c r="A5" s="296"/>
      <c r="B5" s="296"/>
      <c r="C5" s="296"/>
      <c r="D5" s="296"/>
      <c r="E5" s="296"/>
      <c r="F5" s="296"/>
      <c r="G5" s="296"/>
      <c r="H5" s="296"/>
    </row>
    <row r="6" spans="1:12" s="125" customFormat="1" ht="21" customHeight="1" thickTop="1">
      <c r="A6" s="303" t="s">
        <v>170</v>
      </c>
      <c r="B6" s="304"/>
      <c r="C6" s="307" t="s">
        <v>171</v>
      </c>
      <c r="D6" s="309" t="s">
        <v>172</v>
      </c>
      <c r="E6" s="310"/>
      <c r="F6" s="124" t="s">
        <v>0</v>
      </c>
      <c r="G6" s="299" t="s">
        <v>173</v>
      </c>
      <c r="H6" s="300"/>
      <c r="K6" s="126"/>
      <c r="L6" s="126"/>
    </row>
    <row r="7" spans="1:21" s="125" customFormat="1" ht="21" customHeight="1" thickBot="1">
      <c r="A7" s="305"/>
      <c r="B7" s="306"/>
      <c r="C7" s="308"/>
      <c r="D7" s="127" t="s">
        <v>220</v>
      </c>
      <c r="E7" s="128" t="s">
        <v>174</v>
      </c>
      <c r="F7" s="129" t="s">
        <v>221</v>
      </c>
      <c r="G7" s="127" t="s">
        <v>220</v>
      </c>
      <c r="H7" s="128" t="s">
        <v>174</v>
      </c>
      <c r="J7" s="130"/>
      <c r="K7" s="131"/>
      <c r="L7" s="131"/>
      <c r="M7" s="132"/>
      <c r="N7" s="130"/>
      <c r="O7" s="130"/>
      <c r="P7" s="130"/>
      <c r="Q7" s="130"/>
      <c r="R7" s="130"/>
      <c r="S7" s="130"/>
      <c r="T7" s="130"/>
      <c r="U7" s="130"/>
    </row>
    <row r="8" spans="1:8" s="123" customFormat="1" ht="18" customHeight="1" thickTop="1">
      <c r="A8" s="297"/>
      <c r="B8" s="296"/>
      <c r="C8" s="296"/>
      <c r="D8" s="296"/>
      <c r="E8" s="296"/>
      <c r="F8" s="296"/>
      <c r="G8" s="296"/>
      <c r="H8" s="298"/>
    </row>
    <row r="9" spans="1:11" s="123" customFormat="1" ht="19.5" customHeight="1" thickBot="1">
      <c r="A9" s="301" t="s">
        <v>175</v>
      </c>
      <c r="B9" s="288"/>
      <c r="C9" s="288"/>
      <c r="D9" s="288"/>
      <c r="E9" s="288"/>
      <c r="F9" s="288"/>
      <c r="G9" s="288"/>
      <c r="H9" s="302"/>
      <c r="J9" s="125"/>
      <c r="K9" s="125"/>
    </row>
    <row r="10" spans="1:11" s="123" customFormat="1" ht="21.75" customHeight="1" thickTop="1">
      <c r="A10" s="133" t="s">
        <v>176</v>
      </c>
      <c r="B10" s="134"/>
      <c r="C10" s="135" t="s">
        <v>177</v>
      </c>
      <c r="D10" s="136">
        <v>2741.147928</v>
      </c>
      <c r="E10" s="137">
        <v>2748.934022</v>
      </c>
      <c r="F10" s="138">
        <v>-0.0028324048295401694</v>
      </c>
      <c r="G10" s="139">
        <v>0.19607695616281154</v>
      </c>
      <c r="H10" s="140">
        <v>0.23192090786848077</v>
      </c>
      <c r="J10" s="141"/>
      <c r="K10" s="141"/>
    </row>
    <row r="11" spans="1:8" s="125" customFormat="1" ht="19.5" customHeight="1">
      <c r="A11" s="142"/>
      <c r="B11" s="143" t="s">
        <v>178</v>
      </c>
      <c r="C11" s="144" t="s">
        <v>179</v>
      </c>
      <c r="D11" s="145">
        <v>2080.598963</v>
      </c>
      <c r="E11" s="146">
        <v>2025.310303</v>
      </c>
      <c r="F11" s="147">
        <v>0.027298858806032555</v>
      </c>
      <c r="G11" s="148">
        <v>0.14882725134728378</v>
      </c>
      <c r="H11" s="149">
        <v>0.17087052669434635</v>
      </c>
    </row>
    <row r="12" spans="1:21" s="125" customFormat="1" ht="19.5" customHeight="1">
      <c r="A12" s="150"/>
      <c r="B12" s="151" t="s">
        <v>180</v>
      </c>
      <c r="C12" s="152" t="s">
        <v>181</v>
      </c>
      <c r="D12" s="153">
        <v>365.974178</v>
      </c>
      <c r="E12" s="154">
        <v>374.099434</v>
      </c>
      <c r="F12" s="155">
        <v>-0.021719508936760334</v>
      </c>
      <c r="G12" s="156">
        <v>0.026178486072725</v>
      </c>
      <c r="H12" s="157">
        <v>0.031561863497633555</v>
      </c>
      <c r="J12" s="130"/>
      <c r="K12" s="158"/>
      <c r="L12" s="159"/>
      <c r="M12" s="160"/>
      <c r="N12" s="130"/>
      <c r="O12" s="130"/>
      <c r="P12" s="160"/>
      <c r="Q12" s="130"/>
      <c r="R12" s="130"/>
      <c r="S12" s="130"/>
      <c r="T12" s="130"/>
      <c r="U12" s="130"/>
    </row>
    <row r="13" spans="1:21" s="125" customFormat="1" ht="34.5" customHeight="1">
      <c r="A13" s="150"/>
      <c r="B13" s="151" t="s">
        <v>182</v>
      </c>
      <c r="C13" s="161" t="s">
        <v>183</v>
      </c>
      <c r="D13" s="145">
        <v>294.574787</v>
      </c>
      <c r="E13" s="146">
        <v>349.524285</v>
      </c>
      <c r="F13" s="155">
        <v>-0.1572122463536404</v>
      </c>
      <c r="G13" s="156">
        <v>0.02107121874280276</v>
      </c>
      <c r="H13" s="157">
        <v>0.029488517676500868</v>
      </c>
      <c r="J13" s="130"/>
      <c r="K13" s="158"/>
      <c r="L13" s="159"/>
      <c r="M13" s="160"/>
      <c r="N13" s="130"/>
      <c r="O13" s="130"/>
      <c r="P13" s="162"/>
      <c r="Q13" s="130"/>
      <c r="R13" s="130"/>
      <c r="S13" s="130"/>
      <c r="T13" s="130"/>
      <c r="U13" s="130"/>
    </row>
    <row r="14" spans="1:8" s="123" customFormat="1" ht="21.75" customHeight="1">
      <c r="A14" s="163" t="s">
        <v>184</v>
      </c>
      <c r="B14" s="164"/>
      <c r="C14" s="165" t="s">
        <v>185</v>
      </c>
      <c r="D14" s="166">
        <v>589.329496</v>
      </c>
      <c r="E14" s="167">
        <v>424.032851</v>
      </c>
      <c r="F14" s="168">
        <v>0.3898203750256133</v>
      </c>
      <c r="G14" s="169">
        <v>0.04215530747986827</v>
      </c>
      <c r="H14" s="170">
        <v>0.035774624993884355</v>
      </c>
    </row>
    <row r="15" spans="1:21" s="125" customFormat="1" ht="34.5" customHeight="1">
      <c r="A15" s="150"/>
      <c r="B15" s="151" t="s">
        <v>184</v>
      </c>
      <c r="C15" s="171" t="s">
        <v>186</v>
      </c>
      <c r="D15" s="145">
        <v>589.329496</v>
      </c>
      <c r="E15" s="146">
        <v>424.032851</v>
      </c>
      <c r="F15" s="155">
        <v>0.3898203750256133</v>
      </c>
      <c r="G15" s="156">
        <v>0.04215530747986827</v>
      </c>
      <c r="H15" s="157">
        <v>0.035774624993884355</v>
      </c>
      <c r="J15" s="130"/>
      <c r="K15" s="158"/>
      <c r="L15" s="159"/>
      <c r="M15" s="160"/>
      <c r="N15" s="130"/>
      <c r="O15" s="130"/>
      <c r="P15" s="172"/>
      <c r="Q15" s="130"/>
      <c r="R15" s="130"/>
      <c r="S15" s="130"/>
      <c r="T15" s="130"/>
      <c r="U15" s="130"/>
    </row>
    <row r="16" spans="1:8" s="123" customFormat="1" ht="21.75" customHeight="1">
      <c r="A16" s="163" t="s">
        <v>187</v>
      </c>
      <c r="B16" s="164"/>
      <c r="C16" s="165" t="s">
        <v>188</v>
      </c>
      <c r="D16" s="166">
        <v>4431.669513</v>
      </c>
      <c r="E16" s="167">
        <v>2920.211794</v>
      </c>
      <c r="F16" s="168">
        <v>0.5175849649349098</v>
      </c>
      <c r="G16" s="169">
        <v>0.3170015962847261</v>
      </c>
      <c r="H16" s="170">
        <v>0.24637119880381214</v>
      </c>
    </row>
    <row r="17" spans="1:21" s="125" customFormat="1" ht="19.5" customHeight="1">
      <c r="A17" s="173"/>
      <c r="B17" s="151" t="s">
        <v>187</v>
      </c>
      <c r="C17" s="152" t="s">
        <v>189</v>
      </c>
      <c r="D17" s="145">
        <v>4431.669513</v>
      </c>
      <c r="E17" s="146">
        <v>2920.211794</v>
      </c>
      <c r="F17" s="155">
        <v>0.5175849649349098</v>
      </c>
      <c r="G17" s="156">
        <v>0.3170015962847261</v>
      </c>
      <c r="H17" s="157">
        <v>0.24637119880381214</v>
      </c>
      <c r="J17" s="130"/>
      <c r="K17" s="158"/>
      <c r="L17" s="159"/>
      <c r="M17" s="160"/>
      <c r="N17" s="130"/>
      <c r="O17" s="130"/>
      <c r="P17" s="160"/>
      <c r="Q17" s="130"/>
      <c r="R17" s="130"/>
      <c r="S17" s="130"/>
      <c r="T17" s="130"/>
      <c r="U17" s="130"/>
    </row>
    <row r="18" spans="1:8" s="123" customFormat="1" ht="21.75" customHeight="1">
      <c r="A18" s="163" t="s">
        <v>190</v>
      </c>
      <c r="B18" s="164"/>
      <c r="C18" s="165" t="s">
        <v>191</v>
      </c>
      <c r="D18" s="166">
        <v>5954.831861000001</v>
      </c>
      <c r="E18" s="167">
        <v>5506.199147</v>
      </c>
      <c r="F18" s="168">
        <v>0.08147774935536667</v>
      </c>
      <c r="G18" s="169">
        <v>0.4259548687028067</v>
      </c>
      <c r="H18" s="170">
        <v>0.4645446907262638</v>
      </c>
    </row>
    <row r="19" spans="1:21" s="125" customFormat="1" ht="19.5" customHeight="1">
      <c r="A19" s="173"/>
      <c r="B19" s="151" t="s">
        <v>192</v>
      </c>
      <c r="C19" s="152" t="s">
        <v>193</v>
      </c>
      <c r="D19" s="145">
        <v>1505.884159</v>
      </c>
      <c r="E19" s="146">
        <v>1339.482378</v>
      </c>
      <c r="F19" s="155">
        <v>0.12422842116703081</v>
      </c>
      <c r="G19" s="156">
        <v>0.10771734688756839</v>
      </c>
      <c r="H19" s="157">
        <v>0.11300888515089706</v>
      </c>
      <c r="J19" s="130"/>
      <c r="K19" s="158"/>
      <c r="L19" s="159"/>
      <c r="M19" s="160"/>
      <c r="N19" s="130"/>
      <c r="O19" s="130"/>
      <c r="P19" s="160"/>
      <c r="Q19" s="130"/>
      <c r="R19" s="130"/>
      <c r="S19" s="130"/>
      <c r="T19" s="130"/>
      <c r="U19" s="130"/>
    </row>
    <row r="20" spans="1:21" s="125" customFormat="1" ht="34.5" customHeight="1">
      <c r="A20" s="173"/>
      <c r="B20" s="151" t="s">
        <v>194</v>
      </c>
      <c r="C20" s="161" t="s">
        <v>195</v>
      </c>
      <c r="D20" s="153">
        <v>2243.514483</v>
      </c>
      <c r="E20" s="154">
        <v>1960.470348</v>
      </c>
      <c r="F20" s="155">
        <v>0.14437562663916403</v>
      </c>
      <c r="G20" s="156">
        <v>0.16048075568646356</v>
      </c>
      <c r="H20" s="157">
        <v>0.16540013667792441</v>
      </c>
      <c r="J20" s="130"/>
      <c r="K20" s="158"/>
      <c r="L20" s="159"/>
      <c r="M20" s="160"/>
      <c r="N20" s="130"/>
      <c r="O20" s="130"/>
      <c r="P20" s="160"/>
      <c r="Q20" s="130"/>
      <c r="R20" s="130"/>
      <c r="S20" s="130"/>
      <c r="T20" s="130"/>
      <c r="U20" s="130"/>
    </row>
    <row r="21" spans="1:21" s="125" customFormat="1" ht="19.5" customHeight="1">
      <c r="A21" s="173"/>
      <c r="B21" s="151" t="s">
        <v>196</v>
      </c>
      <c r="C21" s="152" t="s">
        <v>197</v>
      </c>
      <c r="D21" s="153">
        <v>1244.412319</v>
      </c>
      <c r="E21" s="154">
        <v>1294.18352</v>
      </c>
      <c r="F21" s="155">
        <v>-0.03845760684697952</v>
      </c>
      <c r="G21" s="156">
        <v>0.08901401388397659</v>
      </c>
      <c r="H21" s="157">
        <v>0.10918713017653726</v>
      </c>
      <c r="J21" s="130"/>
      <c r="K21" s="158"/>
      <c r="L21" s="159"/>
      <c r="M21" s="160"/>
      <c r="N21" s="130"/>
      <c r="O21" s="130"/>
      <c r="P21" s="160"/>
      <c r="Q21" s="130"/>
      <c r="R21" s="130"/>
      <c r="S21" s="130"/>
      <c r="T21" s="130"/>
      <c r="U21" s="130"/>
    </row>
    <row r="22" spans="1:21" s="125" customFormat="1" ht="19.5" customHeight="1">
      <c r="A22" s="173"/>
      <c r="B22" s="151" t="s">
        <v>198</v>
      </c>
      <c r="C22" s="152" t="s">
        <v>199</v>
      </c>
      <c r="D22" s="145">
        <v>961.0209</v>
      </c>
      <c r="E22" s="146">
        <v>912.062901</v>
      </c>
      <c r="F22" s="155">
        <v>0.05367831423284697</v>
      </c>
      <c r="G22" s="156">
        <v>0.06874275224479812</v>
      </c>
      <c r="H22" s="157">
        <v>0.07694853872090507</v>
      </c>
      <c r="J22" s="130"/>
      <c r="K22" s="158"/>
      <c r="L22" s="159"/>
      <c r="M22" s="160"/>
      <c r="N22" s="130"/>
      <c r="O22" s="130"/>
      <c r="P22" s="160"/>
      <c r="Q22" s="130"/>
      <c r="R22" s="130"/>
      <c r="S22" s="130"/>
      <c r="T22" s="130"/>
      <c r="U22" s="130"/>
    </row>
    <row r="23" spans="1:8" s="123" customFormat="1" ht="21.75" customHeight="1">
      <c r="A23" s="163">
        <v>9</v>
      </c>
      <c r="B23" s="164"/>
      <c r="C23" s="165" t="s">
        <v>200</v>
      </c>
      <c r="D23" s="166">
        <v>262.980814</v>
      </c>
      <c r="E23" s="167">
        <v>253.516551</v>
      </c>
      <c r="F23" s="168">
        <v>0.03733193340895524</v>
      </c>
      <c r="G23" s="169">
        <v>0.018811271369787417</v>
      </c>
      <c r="H23" s="170">
        <v>0.021388577607558894</v>
      </c>
    </row>
    <row r="24" spans="1:21" s="125" customFormat="1" ht="34.5" customHeight="1" thickBot="1">
      <c r="A24" s="174"/>
      <c r="B24" s="175" t="s">
        <v>201</v>
      </c>
      <c r="C24" s="176" t="s">
        <v>202</v>
      </c>
      <c r="D24" s="177">
        <v>262.980814</v>
      </c>
      <c r="E24" s="178">
        <v>253.516551</v>
      </c>
      <c r="F24" s="179">
        <v>0.03733193340895524</v>
      </c>
      <c r="G24" s="180">
        <v>0.018811271369787417</v>
      </c>
      <c r="H24" s="181">
        <v>0.021388577607558894</v>
      </c>
      <c r="J24" s="130"/>
      <c r="K24" s="158"/>
      <c r="L24" s="159"/>
      <c r="M24" s="160"/>
      <c r="N24" s="130"/>
      <c r="O24" s="130"/>
      <c r="P24" s="160"/>
      <c r="Q24" s="130"/>
      <c r="R24" s="130"/>
      <c r="S24" s="130"/>
      <c r="T24" s="130"/>
      <c r="U24" s="130"/>
    </row>
    <row r="25" spans="1:21" s="141" customFormat="1" ht="21.75" customHeight="1" thickBot="1" thickTop="1">
      <c r="A25" s="293" t="s">
        <v>203</v>
      </c>
      <c r="B25" s="294"/>
      <c r="C25" s="182" t="s">
        <v>204</v>
      </c>
      <c r="D25" s="183">
        <v>13979.959612</v>
      </c>
      <c r="E25" s="184">
        <v>11852.894365</v>
      </c>
      <c r="F25" s="185">
        <v>0.17945534495616</v>
      </c>
      <c r="G25" s="186">
        <v>1</v>
      </c>
      <c r="H25" s="187">
        <v>1</v>
      </c>
      <c r="J25" s="188"/>
      <c r="K25" s="189"/>
      <c r="L25" s="189"/>
      <c r="M25" s="190"/>
      <c r="N25" s="188"/>
      <c r="O25" s="188"/>
      <c r="P25" s="188"/>
      <c r="Q25" s="188"/>
      <c r="R25" s="188"/>
      <c r="S25" s="188"/>
      <c r="T25" s="188"/>
      <c r="U25" s="188"/>
    </row>
    <row r="26" spans="1:8" s="123" customFormat="1" ht="18" customHeight="1" thickTop="1">
      <c r="A26" s="297"/>
      <c r="B26" s="296"/>
      <c r="C26" s="296"/>
      <c r="D26" s="296"/>
      <c r="E26" s="296"/>
      <c r="F26" s="296"/>
      <c r="G26" s="296"/>
      <c r="H26" s="298"/>
    </row>
    <row r="27" spans="1:8" s="123" customFormat="1" ht="19.5" customHeight="1" thickBot="1">
      <c r="A27" s="290" t="s">
        <v>205</v>
      </c>
      <c r="B27" s="291"/>
      <c r="C27" s="291"/>
      <c r="D27" s="291"/>
      <c r="E27" s="291"/>
      <c r="F27" s="291"/>
      <c r="G27" s="291"/>
      <c r="H27" s="292"/>
    </row>
    <row r="28" spans="1:8" s="123" customFormat="1" ht="21.75" customHeight="1" thickTop="1">
      <c r="A28" s="133" t="s">
        <v>176</v>
      </c>
      <c r="B28" s="134"/>
      <c r="C28" s="135" t="s">
        <v>177</v>
      </c>
      <c r="D28" s="136">
        <v>3119.807279</v>
      </c>
      <c r="E28" s="137">
        <v>2942.6367339999997</v>
      </c>
      <c r="F28" s="138">
        <v>0.06020809261059146</v>
      </c>
      <c r="G28" s="139">
        <v>0.1243998330738207</v>
      </c>
      <c r="H28" s="140">
        <v>0.1394238731514349</v>
      </c>
    </row>
    <row r="29" spans="1:8" s="125" customFormat="1" ht="19.5" customHeight="1">
      <c r="A29" s="142"/>
      <c r="B29" s="143" t="s">
        <v>178</v>
      </c>
      <c r="C29" s="144" t="s">
        <v>179</v>
      </c>
      <c r="D29" s="145">
        <v>2678.334246</v>
      </c>
      <c r="E29" s="146">
        <v>2507.790172</v>
      </c>
      <c r="F29" s="147">
        <v>0.06800571910048947</v>
      </c>
      <c r="G29" s="148">
        <v>0.10679644712704621</v>
      </c>
      <c r="H29" s="149">
        <v>0.11882058522258057</v>
      </c>
    </row>
    <row r="30" spans="1:21" s="125" customFormat="1" ht="19.5" customHeight="1">
      <c r="A30" s="150"/>
      <c r="B30" s="151" t="s">
        <v>180</v>
      </c>
      <c r="C30" s="152" t="s">
        <v>181</v>
      </c>
      <c r="D30" s="153">
        <v>303.558939</v>
      </c>
      <c r="E30" s="154">
        <v>315.889179</v>
      </c>
      <c r="F30" s="155">
        <v>-0.03903343583668628</v>
      </c>
      <c r="G30" s="156">
        <v>0.012104171175525398</v>
      </c>
      <c r="H30" s="157">
        <v>0.014967016592271943</v>
      </c>
      <c r="J30" s="130"/>
      <c r="K30" s="158"/>
      <c r="L30" s="159"/>
      <c r="M30" s="160"/>
      <c r="N30" s="130"/>
      <c r="O30" s="130"/>
      <c r="P30" s="160"/>
      <c r="Q30" s="130"/>
      <c r="R30" s="130"/>
      <c r="S30" s="130"/>
      <c r="T30" s="130"/>
      <c r="U30" s="130"/>
    </row>
    <row r="31" spans="1:21" s="125" customFormat="1" ht="34.5" customHeight="1">
      <c r="A31" s="150"/>
      <c r="B31" s="151" t="s">
        <v>182</v>
      </c>
      <c r="C31" s="161" t="s">
        <v>183</v>
      </c>
      <c r="D31" s="145">
        <v>137.914094</v>
      </c>
      <c r="E31" s="146">
        <v>118.957383</v>
      </c>
      <c r="F31" s="155">
        <v>0.15935716238814712</v>
      </c>
      <c r="G31" s="156">
        <v>0.005499214771249086</v>
      </c>
      <c r="H31" s="157">
        <v>0.005636271336582403</v>
      </c>
      <c r="J31" s="130"/>
      <c r="K31" s="158"/>
      <c r="L31" s="159"/>
      <c r="M31" s="160"/>
      <c r="N31" s="130"/>
      <c r="O31" s="130"/>
      <c r="P31" s="162"/>
      <c r="Q31" s="130"/>
      <c r="R31" s="130"/>
      <c r="S31" s="130"/>
      <c r="T31" s="130"/>
      <c r="U31" s="130"/>
    </row>
    <row r="32" spans="1:8" s="123" customFormat="1" ht="21.75" customHeight="1">
      <c r="A32" s="163" t="s">
        <v>184</v>
      </c>
      <c r="B32" s="164"/>
      <c r="C32" s="165" t="s">
        <v>185</v>
      </c>
      <c r="D32" s="166">
        <v>609.725267</v>
      </c>
      <c r="E32" s="167">
        <v>541.535449</v>
      </c>
      <c r="F32" s="168">
        <v>0.12591939849167666</v>
      </c>
      <c r="G32" s="169">
        <v>0.02431230991293894</v>
      </c>
      <c r="H32" s="170">
        <v>0.02565827065094381</v>
      </c>
    </row>
    <row r="33" spans="1:21" s="125" customFormat="1" ht="34.5" customHeight="1">
      <c r="A33" s="150"/>
      <c r="B33" s="151" t="s">
        <v>184</v>
      </c>
      <c r="C33" s="171" t="s">
        <v>186</v>
      </c>
      <c r="D33" s="145">
        <v>609.725267</v>
      </c>
      <c r="E33" s="146">
        <v>541.535449</v>
      </c>
      <c r="F33" s="155">
        <v>0.12591939849167666</v>
      </c>
      <c r="G33" s="156">
        <v>0.02431230991293894</v>
      </c>
      <c r="H33" s="157">
        <v>0.02565827065094381</v>
      </c>
      <c r="J33" s="130"/>
      <c r="K33" s="158"/>
      <c r="L33" s="159"/>
      <c r="M33" s="160"/>
      <c r="N33" s="130"/>
      <c r="O33" s="130"/>
      <c r="P33" s="172"/>
      <c r="Q33" s="130"/>
      <c r="R33" s="130"/>
      <c r="S33" s="130"/>
      <c r="T33" s="130"/>
      <c r="U33" s="130"/>
    </row>
    <row r="34" spans="1:8" s="123" customFormat="1" ht="21.75" customHeight="1">
      <c r="A34" s="163" t="s">
        <v>187</v>
      </c>
      <c r="B34" s="164"/>
      <c r="C34" s="165" t="s">
        <v>188</v>
      </c>
      <c r="D34" s="166">
        <v>6071.830941</v>
      </c>
      <c r="E34" s="167">
        <v>4038.603027</v>
      </c>
      <c r="F34" s="168">
        <v>0.503448321215751</v>
      </c>
      <c r="G34" s="169">
        <v>0.2421094279115116</v>
      </c>
      <c r="H34" s="170">
        <v>0.191351405914125</v>
      </c>
    </row>
    <row r="35" spans="1:21" s="125" customFormat="1" ht="19.5" customHeight="1">
      <c r="A35" s="173"/>
      <c r="B35" s="151" t="s">
        <v>187</v>
      </c>
      <c r="C35" s="152" t="s">
        <v>189</v>
      </c>
      <c r="D35" s="145">
        <v>6071.830941</v>
      </c>
      <c r="E35" s="146">
        <v>4038.603027</v>
      </c>
      <c r="F35" s="155">
        <v>0.503448321215751</v>
      </c>
      <c r="G35" s="156">
        <v>0.2421094279115116</v>
      </c>
      <c r="H35" s="157">
        <v>0.191351405914125</v>
      </c>
      <c r="J35" s="130"/>
      <c r="K35" s="158"/>
      <c r="L35" s="159"/>
      <c r="M35" s="160"/>
      <c r="N35" s="130"/>
      <c r="O35" s="130"/>
      <c r="P35" s="160"/>
      <c r="Q35" s="130"/>
      <c r="R35" s="130"/>
      <c r="S35" s="130"/>
      <c r="T35" s="130"/>
      <c r="U35" s="130"/>
    </row>
    <row r="36" spans="1:8" s="123" customFormat="1" ht="21.75" customHeight="1">
      <c r="A36" s="163" t="s">
        <v>190</v>
      </c>
      <c r="B36" s="164"/>
      <c r="C36" s="165" t="s">
        <v>191</v>
      </c>
      <c r="D36" s="166">
        <v>15176.741321000001</v>
      </c>
      <c r="E36" s="167">
        <v>13553.410125</v>
      </c>
      <c r="F36" s="168">
        <v>0.11977289708113226</v>
      </c>
      <c r="G36" s="169">
        <v>0.6051604852791156</v>
      </c>
      <c r="H36" s="170">
        <v>0.6421686075632921</v>
      </c>
    </row>
    <row r="37" spans="1:21" s="125" customFormat="1" ht="19.5" customHeight="1">
      <c r="A37" s="173"/>
      <c r="B37" s="151" t="s">
        <v>192</v>
      </c>
      <c r="C37" s="152" t="s">
        <v>193</v>
      </c>
      <c r="D37" s="145">
        <v>3651.233915</v>
      </c>
      <c r="E37" s="146">
        <v>3485.280164</v>
      </c>
      <c r="F37" s="155">
        <v>0.047615612860671064</v>
      </c>
      <c r="G37" s="156">
        <v>0.14559004737147188</v>
      </c>
      <c r="H37" s="157">
        <v>0.16513464059908262</v>
      </c>
      <c r="J37" s="130"/>
      <c r="K37" s="158"/>
      <c r="L37" s="159"/>
      <c r="M37" s="160"/>
      <c r="N37" s="130"/>
      <c r="O37" s="130"/>
      <c r="P37" s="160"/>
      <c r="Q37" s="130"/>
      <c r="R37" s="130"/>
      <c r="S37" s="130"/>
      <c r="T37" s="130"/>
      <c r="U37" s="130"/>
    </row>
    <row r="38" spans="1:21" s="125" customFormat="1" ht="34.5" customHeight="1">
      <c r="A38" s="173"/>
      <c r="B38" s="151" t="s">
        <v>194</v>
      </c>
      <c r="C38" s="161" t="s">
        <v>195</v>
      </c>
      <c r="D38" s="153">
        <v>2884.184601</v>
      </c>
      <c r="E38" s="154">
        <v>2576.47156</v>
      </c>
      <c r="F38" s="155">
        <v>0.11943195716858601</v>
      </c>
      <c r="G38" s="156">
        <v>0.11500456625432605</v>
      </c>
      <c r="H38" s="157">
        <v>0.12207475010733677</v>
      </c>
      <c r="J38" s="130"/>
      <c r="K38" s="158"/>
      <c r="L38" s="159"/>
      <c r="M38" s="160"/>
      <c r="N38" s="130"/>
      <c r="O38" s="130"/>
      <c r="P38" s="160"/>
      <c r="Q38" s="130"/>
      <c r="R38" s="130"/>
      <c r="S38" s="130"/>
      <c r="T38" s="130"/>
      <c r="U38" s="130"/>
    </row>
    <row r="39" spans="1:21" s="125" customFormat="1" ht="19.5" customHeight="1">
      <c r="A39" s="173"/>
      <c r="B39" s="151" t="s">
        <v>196</v>
      </c>
      <c r="C39" s="152" t="s">
        <v>197</v>
      </c>
      <c r="D39" s="153">
        <v>6182.83832</v>
      </c>
      <c r="E39" s="154">
        <v>5123.684663</v>
      </c>
      <c r="F39" s="155">
        <v>0.2067171823919094</v>
      </c>
      <c r="G39" s="156">
        <v>0.2465357588296152</v>
      </c>
      <c r="H39" s="157">
        <v>0.24276321717462274</v>
      </c>
      <c r="J39" s="130"/>
      <c r="K39" s="158"/>
      <c r="L39" s="159"/>
      <c r="M39" s="160"/>
      <c r="N39" s="130"/>
      <c r="O39" s="130"/>
      <c r="P39" s="160"/>
      <c r="Q39" s="130"/>
      <c r="R39" s="130"/>
      <c r="S39" s="130"/>
      <c r="T39" s="130"/>
      <c r="U39" s="130"/>
    </row>
    <row r="40" spans="1:21" s="125" customFormat="1" ht="19.5" customHeight="1">
      <c r="A40" s="173"/>
      <c r="B40" s="151" t="s">
        <v>198</v>
      </c>
      <c r="C40" s="152" t="s">
        <v>199</v>
      </c>
      <c r="D40" s="145">
        <v>2458.484485</v>
      </c>
      <c r="E40" s="146">
        <v>2367.973738</v>
      </c>
      <c r="F40" s="155">
        <v>0.03822286774026695</v>
      </c>
      <c r="G40" s="156">
        <v>0.09803011282370241</v>
      </c>
      <c r="H40" s="157">
        <v>0.11219599968225</v>
      </c>
      <c r="J40" s="130"/>
      <c r="K40" s="158"/>
      <c r="L40" s="159"/>
      <c r="M40" s="160"/>
      <c r="N40" s="130"/>
      <c r="O40" s="130"/>
      <c r="P40" s="160"/>
      <c r="Q40" s="130"/>
      <c r="R40" s="130"/>
      <c r="S40" s="130"/>
      <c r="T40" s="130"/>
      <c r="U40" s="130"/>
    </row>
    <row r="41" spans="1:8" s="123" customFormat="1" ht="21.75" customHeight="1">
      <c r="A41" s="163">
        <v>9</v>
      </c>
      <c r="B41" s="164"/>
      <c r="C41" s="165" t="s">
        <v>200</v>
      </c>
      <c r="D41" s="166">
        <v>100.765492</v>
      </c>
      <c r="E41" s="167">
        <v>29.502432</v>
      </c>
      <c r="F41" s="168">
        <v>2.415497813875141</v>
      </c>
      <c r="G41" s="169">
        <v>0.0040179438226130935</v>
      </c>
      <c r="H41" s="170">
        <v>0.0013978427202040204</v>
      </c>
    </row>
    <row r="42" spans="1:21" s="125" customFormat="1" ht="34.5" customHeight="1" thickBot="1">
      <c r="A42" s="174"/>
      <c r="B42" s="175" t="s">
        <v>201</v>
      </c>
      <c r="C42" s="176" t="s">
        <v>202</v>
      </c>
      <c r="D42" s="177">
        <v>100.765492</v>
      </c>
      <c r="E42" s="178">
        <v>29.502432</v>
      </c>
      <c r="F42" s="179">
        <v>2.415497813875141</v>
      </c>
      <c r="G42" s="180">
        <v>0.0040179438226130935</v>
      </c>
      <c r="H42" s="181">
        <v>0.0013978427202040204</v>
      </c>
      <c r="J42" s="130"/>
      <c r="K42" s="158"/>
      <c r="L42" s="159"/>
      <c r="M42" s="160"/>
      <c r="N42" s="130"/>
      <c r="O42" s="130"/>
      <c r="P42" s="160"/>
      <c r="Q42" s="130"/>
      <c r="R42" s="130"/>
      <c r="S42" s="130"/>
      <c r="T42" s="130"/>
      <c r="U42" s="130"/>
    </row>
    <row r="43" spans="1:21" s="141" customFormat="1" ht="21.75" customHeight="1" thickBot="1" thickTop="1">
      <c r="A43" s="293" t="s">
        <v>203</v>
      </c>
      <c r="B43" s="294"/>
      <c r="C43" s="182" t="s">
        <v>206</v>
      </c>
      <c r="D43" s="183">
        <v>25078.870300000002</v>
      </c>
      <c r="E43" s="184">
        <v>21105.687767000003</v>
      </c>
      <c r="F43" s="185">
        <v>0.18825174412047851</v>
      </c>
      <c r="G43" s="186">
        <v>1</v>
      </c>
      <c r="H43" s="187">
        <v>1</v>
      </c>
      <c r="J43" s="188"/>
      <c r="K43" s="189"/>
      <c r="L43" s="189"/>
      <c r="M43" s="190"/>
      <c r="N43" s="188"/>
      <c r="O43" s="188"/>
      <c r="P43" s="188"/>
      <c r="Q43" s="188"/>
      <c r="R43" s="188"/>
      <c r="S43" s="188"/>
      <c r="T43" s="188"/>
      <c r="U43" s="188"/>
    </row>
    <row r="44" ht="12" customHeight="1" thickTop="1"/>
    <row r="45" spans="1:5" s="125" customFormat="1" ht="15.75">
      <c r="A45" s="191" t="s">
        <v>209</v>
      </c>
      <c r="D45" s="192"/>
      <c r="E45" s="192"/>
    </row>
    <row r="46" spans="1:5" s="125" customFormat="1" ht="15.75">
      <c r="A46" s="193" t="s">
        <v>210</v>
      </c>
      <c r="D46" s="192"/>
      <c r="E46" s="192"/>
    </row>
    <row r="47" spans="3:5" s="125" customFormat="1" ht="15.75">
      <c r="C47" s="125" t="s">
        <v>207</v>
      </c>
      <c r="D47" s="192"/>
      <c r="E47" s="192"/>
    </row>
    <row r="48" spans="3:5" s="125" customFormat="1" ht="15.75">
      <c r="C48" s="125" t="s">
        <v>208</v>
      </c>
      <c r="D48" s="192"/>
      <c r="E48" s="192"/>
    </row>
    <row r="49" spans="1:5" s="125" customFormat="1" ht="15.75">
      <c r="A49" s="194" t="s">
        <v>211</v>
      </c>
      <c r="D49" s="192"/>
      <c r="E49" s="192"/>
    </row>
    <row r="50" spans="4:16" ht="18.75">
      <c r="D50" s="195"/>
      <c r="E50" s="195"/>
      <c r="F50" s="195"/>
      <c r="G50" s="195"/>
      <c r="H50" s="195"/>
      <c r="I50" s="195"/>
      <c r="J50" s="195"/>
      <c r="K50" s="195"/>
      <c r="L50" s="195"/>
      <c r="M50" s="195"/>
      <c r="N50" s="195"/>
      <c r="O50" s="195"/>
      <c r="P50" s="195"/>
    </row>
    <row r="51" spans="4:16" ht="18.75">
      <c r="D51" s="195"/>
      <c r="E51" s="195"/>
      <c r="F51" s="195"/>
      <c r="G51" s="195"/>
      <c r="H51" s="195"/>
      <c r="I51" s="195"/>
      <c r="J51" s="195"/>
      <c r="K51" s="195"/>
      <c r="L51" s="195"/>
      <c r="M51" s="195"/>
      <c r="N51" s="195"/>
      <c r="O51" s="195"/>
      <c r="P51" s="195"/>
    </row>
    <row r="52" spans="4:16" ht="18.75">
      <c r="D52" s="195"/>
      <c r="E52" s="195"/>
      <c r="F52" s="195"/>
      <c r="G52" s="195"/>
      <c r="H52" s="195"/>
      <c r="I52" s="195"/>
      <c r="J52" s="195"/>
      <c r="K52" s="195"/>
      <c r="L52" s="195"/>
      <c r="M52" s="195"/>
      <c r="N52" s="195"/>
      <c r="O52" s="195"/>
      <c r="P52" s="195"/>
    </row>
    <row r="53" spans="4:16" ht="18.75">
      <c r="D53" s="195"/>
      <c r="E53" s="195"/>
      <c r="F53" s="195"/>
      <c r="G53" s="195"/>
      <c r="H53" s="195"/>
      <c r="I53" s="195"/>
      <c r="J53" s="195"/>
      <c r="K53" s="195"/>
      <c r="L53" s="195"/>
      <c r="M53" s="195"/>
      <c r="N53" s="195"/>
      <c r="O53" s="195"/>
      <c r="P53" s="195"/>
    </row>
    <row r="54" spans="4:16" ht="18.75">
      <c r="D54" s="195"/>
      <c r="E54" s="195"/>
      <c r="F54" s="195"/>
      <c r="G54" s="195"/>
      <c r="H54" s="195"/>
      <c r="I54" s="195"/>
      <c r="J54" s="195"/>
      <c r="K54" s="195"/>
      <c r="L54" s="195"/>
      <c r="M54" s="195"/>
      <c r="N54" s="195"/>
      <c r="O54" s="195"/>
      <c r="P54" s="195"/>
    </row>
    <row r="55" spans="4:16" ht="18.75">
      <c r="D55" s="195"/>
      <c r="E55" s="195"/>
      <c r="F55" s="195"/>
      <c r="G55" s="195"/>
      <c r="H55" s="195"/>
      <c r="I55" s="195"/>
      <c r="J55" s="195"/>
      <c r="K55" s="195"/>
      <c r="L55" s="195"/>
      <c r="M55" s="195"/>
      <c r="N55" s="195"/>
      <c r="O55" s="195"/>
      <c r="P55" s="195"/>
    </row>
    <row r="56" spans="4:16" ht="18.75">
      <c r="D56" s="195"/>
      <c r="E56" s="195"/>
      <c r="F56" s="195"/>
      <c r="G56" s="195"/>
      <c r="H56" s="195"/>
      <c r="I56" s="195"/>
      <c r="J56" s="195"/>
      <c r="K56" s="195"/>
      <c r="L56" s="195"/>
      <c r="M56" s="195"/>
      <c r="N56" s="195"/>
      <c r="O56" s="195"/>
      <c r="P56" s="195"/>
    </row>
    <row r="57" spans="4:16" ht="18.75">
      <c r="D57" s="195"/>
      <c r="E57" s="195"/>
      <c r="F57" s="195"/>
      <c r="G57" s="195"/>
      <c r="H57" s="195"/>
      <c r="I57" s="195"/>
      <c r="J57" s="195"/>
      <c r="K57" s="195"/>
      <c r="L57" s="195"/>
      <c r="M57" s="195"/>
      <c r="N57" s="195"/>
      <c r="O57" s="195"/>
      <c r="P57" s="195"/>
    </row>
    <row r="58" spans="4:16" ht="18.75">
      <c r="D58" s="195"/>
      <c r="E58" s="195"/>
      <c r="F58" s="195"/>
      <c r="G58" s="195"/>
      <c r="H58" s="195"/>
      <c r="I58" s="195"/>
      <c r="J58" s="195"/>
      <c r="K58" s="195"/>
      <c r="L58" s="195"/>
      <c r="M58" s="195"/>
      <c r="N58" s="195"/>
      <c r="O58" s="195"/>
      <c r="P58" s="195"/>
    </row>
    <row r="59" spans="4:16" ht="18.75">
      <c r="D59" s="195"/>
      <c r="E59" s="195"/>
      <c r="F59" s="195"/>
      <c r="G59" s="195"/>
      <c r="H59" s="195"/>
      <c r="I59" s="195"/>
      <c r="J59" s="195"/>
      <c r="K59" s="195"/>
      <c r="L59" s="195"/>
      <c r="M59" s="195"/>
      <c r="N59" s="195"/>
      <c r="O59" s="195"/>
      <c r="P59" s="195"/>
    </row>
    <row r="60" spans="4:16" ht="18.75">
      <c r="D60" s="195"/>
      <c r="E60" s="195"/>
      <c r="F60" s="195"/>
      <c r="G60" s="195"/>
      <c r="H60" s="195"/>
      <c r="I60" s="195"/>
      <c r="J60" s="195"/>
      <c r="K60" s="195"/>
      <c r="L60" s="195"/>
      <c r="M60" s="195"/>
      <c r="N60" s="195"/>
      <c r="O60" s="195"/>
      <c r="P60" s="195"/>
    </row>
    <row r="61" spans="4:16" ht="18.75">
      <c r="D61" s="195"/>
      <c r="E61" s="195"/>
      <c r="F61" s="195"/>
      <c r="G61" s="195"/>
      <c r="H61" s="195"/>
      <c r="I61" s="195"/>
      <c r="J61" s="195"/>
      <c r="K61" s="195"/>
      <c r="L61" s="195"/>
      <c r="M61" s="195"/>
      <c r="N61" s="195"/>
      <c r="O61" s="195"/>
      <c r="P61" s="195"/>
    </row>
    <row r="62" spans="4:16" ht="18.75">
      <c r="D62" s="195"/>
      <c r="E62" s="195"/>
      <c r="F62" s="195"/>
      <c r="G62" s="195"/>
      <c r="H62" s="195"/>
      <c r="I62" s="195"/>
      <c r="J62" s="195"/>
      <c r="K62" s="195"/>
      <c r="L62" s="195"/>
      <c r="M62" s="195"/>
      <c r="N62" s="195"/>
      <c r="O62" s="195"/>
      <c r="P62" s="195"/>
    </row>
    <row r="63" spans="4:16" ht="18.75">
      <c r="D63" s="195"/>
      <c r="E63" s="195"/>
      <c r="F63" s="195"/>
      <c r="G63" s="195"/>
      <c r="H63" s="195"/>
      <c r="I63" s="195"/>
      <c r="J63" s="195"/>
      <c r="K63" s="195"/>
      <c r="L63" s="195"/>
      <c r="M63" s="195"/>
      <c r="N63" s="195"/>
      <c r="O63" s="195"/>
      <c r="P63" s="195"/>
    </row>
    <row r="64" spans="4:16" ht="18.75">
      <c r="D64" s="195"/>
      <c r="E64" s="195"/>
      <c r="F64" s="195"/>
      <c r="G64" s="195"/>
      <c r="H64" s="195"/>
      <c r="I64" s="195"/>
      <c r="J64" s="195"/>
      <c r="K64" s="195"/>
      <c r="L64" s="195"/>
      <c r="M64" s="195"/>
      <c r="N64" s="195"/>
      <c r="O64" s="195"/>
      <c r="P64" s="195"/>
    </row>
    <row r="65" spans="4:16" ht="18.75">
      <c r="D65" s="195"/>
      <c r="E65" s="195"/>
      <c r="F65" s="195"/>
      <c r="G65" s="195"/>
      <c r="H65" s="195"/>
      <c r="I65" s="195"/>
      <c r="J65" s="195"/>
      <c r="K65" s="195"/>
      <c r="L65" s="195"/>
      <c r="M65" s="195"/>
      <c r="N65" s="195"/>
      <c r="O65" s="195"/>
      <c r="P65" s="195"/>
    </row>
    <row r="66" spans="4:16" ht="18.75">
      <c r="D66" s="195"/>
      <c r="E66" s="195"/>
      <c r="F66" s="195"/>
      <c r="G66" s="195"/>
      <c r="H66" s="195"/>
      <c r="I66" s="195"/>
      <c r="J66" s="195"/>
      <c r="K66" s="195"/>
      <c r="L66" s="195"/>
      <c r="M66" s="195"/>
      <c r="N66" s="195"/>
      <c r="O66" s="195"/>
      <c r="P66" s="195"/>
    </row>
    <row r="67" spans="4:16" ht="18.75">
      <c r="D67" s="195"/>
      <c r="E67" s="195"/>
      <c r="F67" s="195"/>
      <c r="G67" s="195"/>
      <c r="H67" s="195"/>
      <c r="I67" s="195"/>
      <c r="J67" s="195"/>
      <c r="K67" s="195"/>
      <c r="L67" s="195"/>
      <c r="M67" s="195"/>
      <c r="N67" s="195"/>
      <c r="O67" s="195"/>
      <c r="P67" s="195"/>
    </row>
    <row r="68" spans="4:16" ht="18.75">
      <c r="D68" s="195"/>
      <c r="E68" s="195"/>
      <c r="F68" s="195"/>
      <c r="G68" s="195"/>
      <c r="H68" s="195"/>
      <c r="I68" s="195"/>
      <c r="J68" s="195"/>
      <c r="K68" s="195"/>
      <c r="L68" s="195"/>
      <c r="M68" s="195"/>
      <c r="N68" s="195"/>
      <c r="O68" s="195"/>
      <c r="P68" s="195"/>
    </row>
    <row r="69" spans="4:16" ht="18.75">
      <c r="D69" s="195"/>
      <c r="E69" s="195"/>
      <c r="F69" s="195"/>
      <c r="G69" s="195"/>
      <c r="H69" s="195"/>
      <c r="I69" s="195"/>
      <c r="J69" s="195"/>
      <c r="K69" s="195"/>
      <c r="L69" s="195"/>
      <c r="M69" s="195"/>
      <c r="N69" s="195"/>
      <c r="O69" s="195"/>
      <c r="P69" s="195"/>
    </row>
    <row r="70" spans="4:16" ht="18.75">
      <c r="D70" s="195"/>
      <c r="E70" s="195"/>
      <c r="F70" s="195"/>
      <c r="G70" s="195"/>
      <c r="H70" s="195"/>
      <c r="I70" s="195"/>
      <c r="J70" s="195"/>
      <c r="K70" s="195"/>
      <c r="L70" s="195"/>
      <c r="M70" s="195"/>
      <c r="N70" s="195"/>
      <c r="O70" s="195"/>
      <c r="P70" s="195"/>
    </row>
    <row r="71" spans="4:16" ht="18.75">
      <c r="D71" s="195"/>
      <c r="E71" s="195"/>
      <c r="F71" s="195"/>
      <c r="G71" s="195"/>
      <c r="H71" s="195"/>
      <c r="I71" s="195"/>
      <c r="J71" s="195"/>
      <c r="K71" s="195"/>
      <c r="L71" s="195"/>
      <c r="M71" s="195"/>
      <c r="N71" s="195"/>
      <c r="O71" s="195"/>
      <c r="P71" s="195"/>
    </row>
    <row r="72" spans="4:16" ht="18.75">
      <c r="D72" s="195"/>
      <c r="E72" s="195"/>
      <c r="F72" s="195"/>
      <c r="G72" s="195"/>
      <c r="H72" s="195"/>
      <c r="I72" s="195"/>
      <c r="J72" s="195"/>
      <c r="K72" s="195"/>
      <c r="L72" s="195"/>
      <c r="M72" s="195"/>
      <c r="N72" s="195"/>
      <c r="O72" s="195"/>
      <c r="P72" s="195"/>
    </row>
    <row r="73" spans="4:16" ht="18.75">
      <c r="D73" s="195"/>
      <c r="E73" s="195"/>
      <c r="F73" s="195"/>
      <c r="G73" s="195"/>
      <c r="H73" s="195"/>
      <c r="I73" s="195"/>
      <c r="J73" s="195"/>
      <c r="K73" s="195"/>
      <c r="L73" s="195"/>
      <c r="M73" s="195"/>
      <c r="N73" s="195"/>
      <c r="O73" s="195"/>
      <c r="P73" s="195"/>
    </row>
    <row r="74" spans="4:16" ht="18.75">
      <c r="D74" s="195"/>
      <c r="E74" s="195"/>
      <c r="F74" s="195"/>
      <c r="G74" s="195"/>
      <c r="H74" s="195"/>
      <c r="I74" s="195"/>
      <c r="J74" s="195"/>
      <c r="K74" s="195"/>
      <c r="L74" s="195"/>
      <c r="M74" s="195"/>
      <c r="N74" s="195"/>
      <c r="O74" s="195"/>
      <c r="P74" s="195"/>
    </row>
    <row r="75" spans="4:16" ht="18.75">
      <c r="D75" s="195"/>
      <c r="E75" s="195"/>
      <c r="F75" s="195"/>
      <c r="G75" s="195"/>
      <c r="H75" s="195"/>
      <c r="I75" s="195"/>
      <c r="J75" s="195"/>
      <c r="K75" s="195"/>
      <c r="L75" s="195"/>
      <c r="M75" s="195"/>
      <c r="N75" s="195"/>
      <c r="O75" s="195"/>
      <c r="P75" s="195"/>
    </row>
    <row r="76" spans="4:16" ht="18.75">
      <c r="D76" s="195"/>
      <c r="E76" s="195"/>
      <c r="F76" s="195"/>
      <c r="G76" s="195"/>
      <c r="H76" s="195"/>
      <c r="I76" s="195"/>
      <c r="J76" s="195"/>
      <c r="K76" s="195"/>
      <c r="L76" s="195"/>
      <c r="M76" s="195"/>
      <c r="N76" s="195"/>
      <c r="O76" s="195"/>
      <c r="P76" s="195"/>
    </row>
    <row r="77" spans="4:16" ht="18.75">
      <c r="D77" s="195"/>
      <c r="E77" s="195"/>
      <c r="F77" s="195"/>
      <c r="G77" s="195"/>
      <c r="H77" s="195"/>
      <c r="I77" s="195"/>
      <c r="J77" s="195"/>
      <c r="K77" s="195"/>
      <c r="L77" s="195"/>
      <c r="M77" s="195"/>
      <c r="N77" s="195"/>
      <c r="O77" s="195"/>
      <c r="P77" s="195"/>
    </row>
    <row r="78" spans="4:16" ht="18.75">
      <c r="D78" s="195"/>
      <c r="E78" s="195"/>
      <c r="F78" s="195"/>
      <c r="G78" s="195"/>
      <c r="H78" s="195"/>
      <c r="I78" s="195"/>
      <c r="J78" s="195"/>
      <c r="K78" s="195"/>
      <c r="L78" s="195"/>
      <c r="M78" s="195"/>
      <c r="N78" s="195"/>
      <c r="O78" s="195"/>
      <c r="P78" s="195"/>
    </row>
    <row r="79" spans="4:16" ht="18.75">
      <c r="D79" s="195"/>
      <c r="E79" s="195"/>
      <c r="F79" s="195"/>
      <c r="G79" s="195"/>
      <c r="H79" s="195"/>
      <c r="I79" s="195"/>
      <c r="J79" s="195"/>
      <c r="K79" s="195"/>
      <c r="L79" s="195"/>
      <c r="M79" s="195"/>
      <c r="N79" s="195"/>
      <c r="O79" s="195"/>
      <c r="P79" s="195"/>
    </row>
    <row r="80" spans="4:16" ht="18.75">
      <c r="D80" s="195"/>
      <c r="E80" s="195"/>
      <c r="F80" s="195"/>
      <c r="G80" s="195"/>
      <c r="H80" s="195"/>
      <c r="I80" s="195"/>
      <c r="J80" s="195"/>
      <c r="K80" s="195"/>
      <c r="L80" s="195"/>
      <c r="M80" s="195"/>
      <c r="N80" s="195"/>
      <c r="O80" s="195"/>
      <c r="P80" s="195"/>
    </row>
    <row r="81" spans="4:16" ht="18.75">
      <c r="D81" s="195"/>
      <c r="E81" s="195"/>
      <c r="F81" s="195"/>
      <c r="G81" s="195"/>
      <c r="H81" s="195"/>
      <c r="I81" s="195"/>
      <c r="J81" s="195"/>
      <c r="K81" s="195"/>
      <c r="L81" s="195"/>
      <c r="M81" s="195"/>
      <c r="N81" s="195"/>
      <c r="O81" s="195"/>
      <c r="P81" s="195"/>
    </row>
    <row r="82" spans="4:16" ht="18.75">
      <c r="D82" s="195"/>
      <c r="E82" s="195"/>
      <c r="F82" s="195"/>
      <c r="G82" s="195"/>
      <c r="H82" s="195"/>
      <c r="I82" s="195"/>
      <c r="J82" s="195"/>
      <c r="K82" s="195"/>
      <c r="L82" s="195"/>
      <c r="M82" s="195"/>
      <c r="N82" s="195"/>
      <c r="O82" s="195"/>
      <c r="P82" s="195"/>
    </row>
    <row r="83" spans="4:16" ht="18.75">
      <c r="D83" s="195"/>
      <c r="E83" s="195"/>
      <c r="F83" s="195"/>
      <c r="G83" s="195"/>
      <c r="H83" s="195"/>
      <c r="I83" s="195"/>
      <c r="J83" s="195"/>
      <c r="K83" s="195"/>
      <c r="L83" s="195"/>
      <c r="M83" s="195"/>
      <c r="N83" s="195"/>
      <c r="O83" s="195"/>
      <c r="P83" s="195"/>
    </row>
    <row r="84" spans="4:16" ht="18.75">
      <c r="D84" s="195"/>
      <c r="E84" s="195"/>
      <c r="F84" s="195"/>
      <c r="G84" s="195"/>
      <c r="H84" s="195"/>
      <c r="I84" s="195"/>
      <c r="J84" s="195"/>
      <c r="K84" s="195"/>
      <c r="L84" s="195"/>
      <c r="M84" s="195"/>
      <c r="N84" s="195"/>
      <c r="O84" s="195"/>
      <c r="P84" s="195"/>
    </row>
    <row r="85" spans="4:16" ht="18.75">
      <c r="D85" s="195"/>
      <c r="E85" s="195"/>
      <c r="F85" s="195"/>
      <c r="G85" s="195"/>
      <c r="H85" s="195"/>
      <c r="I85" s="195"/>
      <c r="J85" s="195"/>
      <c r="K85" s="195"/>
      <c r="L85" s="195"/>
      <c r="M85" s="195"/>
      <c r="N85" s="195"/>
      <c r="O85" s="195"/>
      <c r="P85" s="195"/>
    </row>
    <row r="86" spans="4:16" ht="18.75">
      <c r="D86" s="195"/>
      <c r="E86" s="195"/>
      <c r="F86" s="195"/>
      <c r="G86" s="195"/>
      <c r="H86" s="195"/>
      <c r="I86" s="195"/>
      <c r="J86" s="195"/>
      <c r="K86" s="195"/>
      <c r="L86" s="195"/>
      <c r="M86" s="195"/>
      <c r="N86" s="195"/>
      <c r="O86" s="195"/>
      <c r="P86" s="195"/>
    </row>
    <row r="87" spans="4:16" ht="18.75">
      <c r="D87" s="195"/>
      <c r="E87" s="195"/>
      <c r="F87" s="195"/>
      <c r="G87" s="195"/>
      <c r="H87" s="195"/>
      <c r="I87" s="195"/>
      <c r="J87" s="195"/>
      <c r="K87" s="195"/>
      <c r="L87" s="195"/>
      <c r="M87" s="195"/>
      <c r="N87" s="195"/>
      <c r="O87" s="195"/>
      <c r="P87" s="195"/>
    </row>
    <row r="88" spans="4:16" ht="18.75">
      <c r="D88" s="195"/>
      <c r="E88" s="195"/>
      <c r="F88" s="195"/>
      <c r="G88" s="195"/>
      <c r="H88" s="195"/>
      <c r="I88" s="195"/>
      <c r="J88" s="195"/>
      <c r="K88" s="195"/>
      <c r="L88" s="195"/>
      <c r="M88" s="195"/>
      <c r="N88" s="195"/>
      <c r="O88" s="195"/>
      <c r="P88" s="195"/>
    </row>
    <row r="89" spans="4:16" ht="18.75">
      <c r="D89" s="195"/>
      <c r="E89" s="195"/>
      <c r="F89" s="195"/>
      <c r="G89" s="195"/>
      <c r="H89" s="195"/>
      <c r="I89" s="195"/>
      <c r="J89" s="195"/>
      <c r="K89" s="195"/>
      <c r="L89" s="195"/>
      <c r="M89" s="195"/>
      <c r="N89" s="195"/>
      <c r="O89" s="195"/>
      <c r="P89" s="195"/>
    </row>
    <row r="90" spans="4:16" ht="18.75">
      <c r="D90" s="195"/>
      <c r="E90" s="195"/>
      <c r="F90" s="195"/>
      <c r="G90" s="195"/>
      <c r="H90" s="195"/>
      <c r="I90" s="195"/>
      <c r="J90" s="195"/>
      <c r="K90" s="195"/>
      <c r="L90" s="195"/>
      <c r="M90" s="195"/>
      <c r="N90" s="195"/>
      <c r="O90" s="195"/>
      <c r="P90" s="195"/>
    </row>
    <row r="91" spans="4:16" ht="18.75">
      <c r="D91" s="195"/>
      <c r="E91" s="195"/>
      <c r="F91" s="195"/>
      <c r="G91" s="195"/>
      <c r="H91" s="195"/>
      <c r="I91" s="195"/>
      <c r="J91" s="195"/>
      <c r="K91" s="195"/>
      <c r="L91" s="195"/>
      <c r="M91" s="195"/>
      <c r="N91" s="195"/>
      <c r="O91" s="195"/>
      <c r="P91" s="195"/>
    </row>
    <row r="92" spans="4:16" ht="18.75">
      <c r="D92" s="195"/>
      <c r="E92" s="195"/>
      <c r="F92" s="195"/>
      <c r="G92" s="195"/>
      <c r="H92" s="195"/>
      <c r="I92" s="195"/>
      <c r="J92" s="195"/>
      <c r="K92" s="195"/>
      <c r="L92" s="195"/>
      <c r="M92" s="195"/>
      <c r="N92" s="195"/>
      <c r="O92" s="195"/>
      <c r="P92" s="195"/>
    </row>
    <row r="93" spans="4:16" ht="18.75">
      <c r="D93" s="195"/>
      <c r="E93" s="195"/>
      <c r="F93" s="195"/>
      <c r="G93" s="195"/>
      <c r="H93" s="195"/>
      <c r="I93" s="195"/>
      <c r="J93" s="195"/>
      <c r="K93" s="195"/>
      <c r="L93" s="195"/>
      <c r="M93" s="195"/>
      <c r="N93" s="195"/>
      <c r="O93" s="195"/>
      <c r="P93" s="195"/>
    </row>
    <row r="94" spans="4:16" ht="18.75">
      <c r="D94" s="195"/>
      <c r="E94" s="195"/>
      <c r="F94" s="195"/>
      <c r="G94" s="195"/>
      <c r="H94" s="195"/>
      <c r="I94" s="195"/>
      <c r="J94" s="195"/>
      <c r="K94" s="195"/>
      <c r="L94" s="195"/>
      <c r="M94" s="195"/>
      <c r="N94" s="195"/>
      <c r="O94" s="195"/>
      <c r="P94" s="195"/>
    </row>
    <row r="95" spans="4:16" ht="18.75">
      <c r="D95" s="195"/>
      <c r="E95" s="195"/>
      <c r="F95" s="195"/>
      <c r="G95" s="195"/>
      <c r="H95" s="195"/>
      <c r="I95" s="195"/>
      <c r="J95" s="195"/>
      <c r="K95" s="195"/>
      <c r="L95" s="195"/>
      <c r="M95" s="195"/>
      <c r="N95" s="195"/>
      <c r="O95" s="195"/>
      <c r="P95" s="195"/>
    </row>
    <row r="96" spans="4:16" ht="18.75">
      <c r="D96" s="195"/>
      <c r="E96" s="195"/>
      <c r="F96" s="195"/>
      <c r="G96" s="195"/>
      <c r="H96" s="195"/>
      <c r="I96" s="195"/>
      <c r="J96" s="195"/>
      <c r="K96" s="195"/>
      <c r="L96" s="195"/>
      <c r="M96" s="195"/>
      <c r="N96" s="195"/>
      <c r="O96" s="195"/>
      <c r="P96" s="195"/>
    </row>
    <row r="97" spans="4:16" ht="18.75">
      <c r="D97" s="195"/>
      <c r="E97" s="195"/>
      <c r="F97" s="195"/>
      <c r="G97" s="195"/>
      <c r="H97" s="195"/>
      <c r="I97" s="195"/>
      <c r="J97" s="195"/>
      <c r="K97" s="195"/>
      <c r="L97" s="195"/>
      <c r="M97" s="195"/>
      <c r="N97" s="195"/>
      <c r="O97" s="195"/>
      <c r="P97" s="195"/>
    </row>
    <row r="98" spans="4:16" ht="18.75">
      <c r="D98" s="195"/>
      <c r="E98" s="195"/>
      <c r="F98" s="195"/>
      <c r="G98" s="195"/>
      <c r="H98" s="195"/>
      <c r="I98" s="195"/>
      <c r="J98" s="195"/>
      <c r="K98" s="195"/>
      <c r="L98" s="195"/>
      <c r="M98" s="195"/>
      <c r="N98" s="195"/>
      <c r="O98" s="195"/>
      <c r="P98" s="195"/>
    </row>
    <row r="99" spans="4:16" ht="18.75">
      <c r="D99" s="195"/>
      <c r="E99" s="195"/>
      <c r="F99" s="195"/>
      <c r="G99" s="195"/>
      <c r="H99" s="195"/>
      <c r="I99" s="195"/>
      <c r="J99" s="195"/>
      <c r="K99" s="195"/>
      <c r="L99" s="195"/>
      <c r="M99" s="195"/>
      <c r="N99" s="195"/>
      <c r="O99" s="195"/>
      <c r="P99" s="195"/>
    </row>
    <row r="100" spans="4:16" ht="18.75">
      <c r="D100" s="195"/>
      <c r="E100" s="195"/>
      <c r="F100" s="195"/>
      <c r="G100" s="195"/>
      <c r="H100" s="195"/>
      <c r="I100" s="195"/>
      <c r="J100" s="195"/>
      <c r="K100" s="195"/>
      <c r="L100" s="195"/>
      <c r="M100" s="195"/>
      <c r="N100" s="195"/>
      <c r="O100" s="195"/>
      <c r="P100" s="195"/>
    </row>
    <row r="101" spans="4:16" ht="18.75">
      <c r="D101" s="195"/>
      <c r="E101" s="195"/>
      <c r="F101" s="195"/>
      <c r="G101" s="195"/>
      <c r="H101" s="195"/>
      <c r="I101" s="195"/>
      <c r="J101" s="195"/>
      <c r="K101" s="195"/>
      <c r="L101" s="195"/>
      <c r="M101" s="195"/>
      <c r="N101" s="195"/>
      <c r="O101" s="195"/>
      <c r="P101" s="195"/>
    </row>
    <row r="102" spans="4:16" ht="18.75">
      <c r="D102" s="195"/>
      <c r="E102" s="195"/>
      <c r="F102" s="195"/>
      <c r="G102" s="195"/>
      <c r="H102" s="195"/>
      <c r="I102" s="195"/>
      <c r="J102" s="195"/>
      <c r="K102" s="195"/>
      <c r="L102" s="195"/>
      <c r="M102" s="195"/>
      <c r="N102" s="195"/>
      <c r="O102" s="195"/>
      <c r="P102" s="195"/>
    </row>
    <row r="103" spans="4:16" ht="18.75">
      <c r="D103" s="195"/>
      <c r="E103" s="195"/>
      <c r="F103" s="195"/>
      <c r="G103" s="195"/>
      <c r="H103" s="195"/>
      <c r="I103" s="195"/>
      <c r="J103" s="195"/>
      <c r="K103" s="195"/>
      <c r="L103" s="195"/>
      <c r="M103" s="195"/>
      <c r="N103" s="195"/>
      <c r="O103" s="195"/>
      <c r="P103" s="195"/>
    </row>
    <row r="104" spans="4:16" ht="18.75">
      <c r="D104" s="195"/>
      <c r="E104" s="195"/>
      <c r="F104" s="195"/>
      <c r="G104" s="195"/>
      <c r="H104" s="195"/>
      <c r="I104" s="195"/>
      <c r="J104" s="195"/>
      <c r="K104" s="195"/>
      <c r="L104" s="195"/>
      <c r="M104" s="195"/>
      <c r="N104" s="195"/>
      <c r="O104" s="195"/>
      <c r="P104" s="195"/>
    </row>
    <row r="105" spans="4:16" ht="18.75">
      <c r="D105" s="195"/>
      <c r="E105" s="195"/>
      <c r="F105" s="195"/>
      <c r="G105" s="195"/>
      <c r="H105" s="195"/>
      <c r="I105" s="195"/>
      <c r="J105" s="195"/>
      <c r="K105" s="195"/>
      <c r="L105" s="195"/>
      <c r="M105" s="195"/>
      <c r="N105" s="195"/>
      <c r="O105" s="195"/>
      <c r="P105" s="195"/>
    </row>
    <row r="106" spans="4:16" ht="18.75">
      <c r="D106" s="195"/>
      <c r="E106" s="195"/>
      <c r="F106" s="195"/>
      <c r="G106" s="195"/>
      <c r="H106" s="195"/>
      <c r="I106" s="195"/>
      <c r="J106" s="195"/>
      <c r="K106" s="195"/>
      <c r="L106" s="195"/>
      <c r="M106" s="195"/>
      <c r="N106" s="195"/>
      <c r="O106" s="195"/>
      <c r="P106" s="195"/>
    </row>
    <row r="107" spans="4:16" ht="18.75">
      <c r="D107" s="195"/>
      <c r="E107" s="195"/>
      <c r="F107" s="195"/>
      <c r="G107" s="195"/>
      <c r="H107" s="195"/>
      <c r="I107" s="195"/>
      <c r="J107" s="195"/>
      <c r="K107" s="195"/>
      <c r="L107" s="195"/>
      <c r="M107" s="195"/>
      <c r="N107" s="195"/>
      <c r="O107" s="195"/>
      <c r="P107" s="195"/>
    </row>
    <row r="108" spans="4:16" ht="18.75">
      <c r="D108" s="195"/>
      <c r="E108" s="195"/>
      <c r="F108" s="195"/>
      <c r="G108" s="195"/>
      <c r="H108" s="195"/>
      <c r="I108" s="195"/>
      <c r="J108" s="195"/>
      <c r="K108" s="195"/>
      <c r="L108" s="195"/>
      <c r="M108" s="195"/>
      <c r="N108" s="195"/>
      <c r="O108" s="195"/>
      <c r="P108" s="195"/>
    </row>
    <row r="109" spans="4:16" ht="18.75">
      <c r="D109" s="195"/>
      <c r="E109" s="195"/>
      <c r="F109" s="195"/>
      <c r="G109" s="195"/>
      <c r="H109" s="195"/>
      <c r="I109" s="195"/>
      <c r="J109" s="195"/>
      <c r="K109" s="195"/>
      <c r="L109" s="195"/>
      <c r="M109" s="195"/>
      <c r="N109" s="195"/>
      <c r="O109" s="195"/>
      <c r="P109" s="195"/>
    </row>
    <row r="110" spans="4:16" ht="18.75">
      <c r="D110" s="195"/>
      <c r="E110" s="195"/>
      <c r="F110" s="195"/>
      <c r="G110" s="195"/>
      <c r="H110" s="195"/>
      <c r="I110" s="195"/>
      <c r="J110" s="195"/>
      <c r="K110" s="195"/>
      <c r="L110" s="195"/>
      <c r="M110" s="195"/>
      <c r="N110" s="195"/>
      <c r="O110" s="195"/>
      <c r="P110" s="195"/>
    </row>
  </sheetData>
  <sheetProtection/>
  <mergeCells count="15">
    <mergeCell ref="A9:H9"/>
    <mergeCell ref="A25:B25"/>
    <mergeCell ref="A6:B7"/>
    <mergeCell ref="C6:C7"/>
    <mergeCell ref="D6:E6"/>
    <mergeCell ref="A27:H27"/>
    <mergeCell ref="A43:B43"/>
    <mergeCell ref="A1:H1"/>
    <mergeCell ref="A2:H2"/>
    <mergeCell ref="A3:H3"/>
    <mergeCell ref="A4:H4"/>
    <mergeCell ref="A5:H5"/>
    <mergeCell ref="A26:H26"/>
    <mergeCell ref="G6:H6"/>
    <mergeCell ref="A8:H8"/>
  </mergeCells>
  <printOptions horizontalCentered="1" verticalCentered="1"/>
  <pageMargins left="0.7480314960629921" right="0.3937007874015748" top="0.5118110236220472" bottom="0.5118110236220472" header="0" footer="0"/>
  <pageSetup fitToHeight="1" fitToWidth="1" horizontalDpi="300" verticalDpi="300" orientation="portrait" paperSize="171" scale="67" r:id="rId1"/>
</worksheet>
</file>

<file path=xl/worksheets/sheet5.xml><?xml version="1.0" encoding="utf-8"?>
<worksheet xmlns="http://schemas.openxmlformats.org/spreadsheetml/2006/main" xmlns:r="http://schemas.openxmlformats.org/officeDocument/2006/relationships">
  <sheetPr>
    <pageSetUpPr fitToPage="1"/>
  </sheetPr>
  <dimension ref="A1:U112"/>
  <sheetViews>
    <sheetView zoomScale="75" zoomScaleNormal="75" zoomScalePageLayoutView="0" workbookViewId="0" topLeftCell="A1">
      <selection activeCell="A1" sqref="A1:H1"/>
    </sheetView>
  </sheetViews>
  <sheetFormatPr defaultColWidth="9.140625" defaultRowHeight="12.75"/>
  <cols>
    <col min="1" max="1" width="7.8515625" style="253" customWidth="1"/>
    <col min="2" max="2" width="3.28125" style="253" customWidth="1"/>
    <col min="3" max="3" width="34.28125" style="253" customWidth="1"/>
    <col min="4" max="4" width="15.7109375" style="254" customWidth="1"/>
    <col min="5" max="5" width="19.140625" style="254" customWidth="1"/>
    <col min="6" max="6" width="19.8515625" style="253" customWidth="1"/>
    <col min="7" max="7" width="20.57421875" style="253" customWidth="1"/>
    <col min="8" max="8" width="18.8515625" style="253" customWidth="1"/>
    <col min="9" max="9" width="18.7109375" style="253" customWidth="1"/>
    <col min="10" max="10" width="19.7109375" style="253" customWidth="1"/>
    <col min="11" max="12" width="13.28125" style="253" customWidth="1"/>
    <col min="13" max="16384" width="9.140625" style="253" customWidth="1"/>
  </cols>
  <sheetData>
    <row r="1" spans="1:8" s="196" customFormat="1" ht="19.5" customHeight="1">
      <c r="A1" s="295" t="s">
        <v>218</v>
      </c>
      <c r="B1" s="295"/>
      <c r="C1" s="295"/>
      <c r="D1" s="295"/>
      <c r="E1" s="295"/>
      <c r="F1" s="295"/>
      <c r="G1" s="295"/>
      <c r="H1" s="295"/>
    </row>
    <row r="2" spans="1:8" s="197" customFormat="1" ht="24.75" customHeight="1">
      <c r="A2" s="311"/>
      <c r="B2" s="311"/>
      <c r="C2" s="311"/>
      <c r="D2" s="311"/>
      <c r="E2" s="311"/>
      <c r="F2" s="311"/>
      <c r="G2" s="311"/>
      <c r="H2" s="311"/>
    </row>
    <row r="3" spans="1:8" s="197" customFormat="1" ht="19.5" customHeight="1">
      <c r="A3" s="279" t="s">
        <v>169</v>
      </c>
      <c r="B3" s="279"/>
      <c r="C3" s="279"/>
      <c r="D3" s="279"/>
      <c r="E3" s="279"/>
      <c r="F3" s="279"/>
      <c r="G3" s="279"/>
      <c r="H3" s="279"/>
    </row>
    <row r="4" spans="1:8" s="197" customFormat="1" ht="19.5" customHeight="1">
      <c r="A4" s="279" t="s">
        <v>219</v>
      </c>
      <c r="B4" s="279"/>
      <c r="C4" s="279"/>
      <c r="D4" s="279"/>
      <c r="E4" s="279"/>
      <c r="F4" s="279"/>
      <c r="G4" s="279"/>
      <c r="H4" s="279"/>
    </row>
    <row r="5" spans="1:8" s="198" customFormat="1" ht="7.5" customHeight="1" thickBot="1">
      <c r="A5" s="312"/>
      <c r="B5" s="312"/>
      <c r="C5" s="312"/>
      <c r="D5" s="312"/>
      <c r="E5" s="312"/>
      <c r="F5" s="312"/>
      <c r="G5" s="312"/>
      <c r="H5" s="312"/>
    </row>
    <row r="6" spans="1:12" s="199" customFormat="1" ht="21" customHeight="1" thickTop="1">
      <c r="A6" s="303" t="s">
        <v>170</v>
      </c>
      <c r="B6" s="304"/>
      <c r="C6" s="307" t="s">
        <v>171</v>
      </c>
      <c r="D6" s="309" t="s">
        <v>172</v>
      </c>
      <c r="E6" s="310"/>
      <c r="F6" s="124" t="s">
        <v>0</v>
      </c>
      <c r="G6" s="299" t="s">
        <v>173</v>
      </c>
      <c r="H6" s="300"/>
      <c r="K6" s="200"/>
      <c r="L6" s="200"/>
    </row>
    <row r="7" spans="1:21" s="199" customFormat="1" ht="21" customHeight="1" thickBot="1">
      <c r="A7" s="305"/>
      <c r="B7" s="306"/>
      <c r="C7" s="308"/>
      <c r="D7" s="127" t="s">
        <v>220</v>
      </c>
      <c r="E7" s="128" t="s">
        <v>174</v>
      </c>
      <c r="F7" s="129" t="s">
        <v>221</v>
      </c>
      <c r="G7" s="127" t="s">
        <v>220</v>
      </c>
      <c r="H7" s="128" t="s">
        <v>174</v>
      </c>
      <c r="J7" s="201"/>
      <c r="K7" s="202"/>
      <c r="L7" s="202"/>
      <c r="M7" s="203"/>
      <c r="N7" s="201"/>
      <c r="O7" s="201"/>
      <c r="P7" s="201"/>
      <c r="Q7" s="201"/>
      <c r="R7" s="201"/>
      <c r="S7" s="201"/>
      <c r="T7" s="201"/>
      <c r="U7" s="201"/>
    </row>
    <row r="8" spans="1:8" s="198" customFormat="1" ht="18" customHeight="1" thickTop="1">
      <c r="A8" s="313"/>
      <c r="B8" s="312"/>
      <c r="C8" s="312"/>
      <c r="D8" s="312"/>
      <c r="E8" s="312"/>
      <c r="F8" s="312"/>
      <c r="G8" s="312"/>
      <c r="H8" s="314"/>
    </row>
    <row r="9" spans="1:11" s="198" customFormat="1" ht="19.5" customHeight="1" thickBot="1">
      <c r="A9" s="301" t="s">
        <v>175</v>
      </c>
      <c r="B9" s="288"/>
      <c r="C9" s="288"/>
      <c r="D9" s="288"/>
      <c r="E9" s="288"/>
      <c r="F9" s="288"/>
      <c r="G9" s="288"/>
      <c r="H9" s="302"/>
      <c r="J9" s="199"/>
      <c r="K9" s="199"/>
    </row>
    <row r="10" spans="1:11" s="209" customFormat="1" ht="21.75" customHeight="1" thickTop="1">
      <c r="A10" s="133" t="s">
        <v>176</v>
      </c>
      <c r="B10" s="134"/>
      <c r="C10" s="135" t="s">
        <v>177</v>
      </c>
      <c r="D10" s="204">
        <v>2966.0036291278084</v>
      </c>
      <c r="E10" s="205">
        <v>3065.75872602344</v>
      </c>
      <c r="F10" s="206">
        <v>-0.032538469530843606</v>
      </c>
      <c r="G10" s="207">
        <v>0.19607695616281154</v>
      </c>
      <c r="H10" s="208">
        <v>0.23192090786848077</v>
      </c>
      <c r="J10" s="210"/>
      <c r="K10" s="210"/>
    </row>
    <row r="11" spans="1:8" s="217" customFormat="1" ht="19.5" customHeight="1">
      <c r="A11" s="211"/>
      <c r="B11" s="143" t="s">
        <v>178</v>
      </c>
      <c r="C11" s="144" t="s">
        <v>179</v>
      </c>
      <c r="D11" s="212">
        <v>2251.2699923933305</v>
      </c>
      <c r="E11" s="213">
        <v>2258.7347257647016</v>
      </c>
      <c r="F11" s="214">
        <v>-0.003304829596066816</v>
      </c>
      <c r="G11" s="215">
        <v>0.14882725134728375</v>
      </c>
      <c r="H11" s="216">
        <v>0.17087052669434635</v>
      </c>
    </row>
    <row r="12" spans="1:21" s="217" customFormat="1" ht="19.5" customHeight="1">
      <c r="A12" s="218"/>
      <c r="B12" s="151" t="s">
        <v>180</v>
      </c>
      <c r="C12" s="152" t="s">
        <v>181</v>
      </c>
      <c r="D12" s="219">
        <v>395.9949512491492</v>
      </c>
      <c r="E12" s="220">
        <v>417.2157625491129</v>
      </c>
      <c r="F12" s="221">
        <v>-0.05086291843411761</v>
      </c>
      <c r="G12" s="222">
        <v>0.026178486072724997</v>
      </c>
      <c r="H12" s="223">
        <v>0.031561863497633555</v>
      </c>
      <c r="J12" s="224"/>
      <c r="K12" s="225"/>
      <c r="L12" s="226"/>
      <c r="M12" s="227"/>
      <c r="N12" s="224"/>
      <c r="O12" s="224"/>
      <c r="P12" s="227"/>
      <c r="Q12" s="224"/>
      <c r="R12" s="224"/>
      <c r="S12" s="224"/>
      <c r="T12" s="224"/>
      <c r="U12" s="224"/>
    </row>
    <row r="13" spans="1:21" s="217" customFormat="1" ht="34.5" customHeight="1">
      <c r="A13" s="218"/>
      <c r="B13" s="151" t="s">
        <v>182</v>
      </c>
      <c r="C13" s="161" t="s">
        <v>183</v>
      </c>
      <c r="D13" s="212">
        <v>318.73868548532823</v>
      </c>
      <c r="E13" s="213">
        <v>389.80823770962587</v>
      </c>
      <c r="F13" s="221">
        <v>-0.1823192671398557</v>
      </c>
      <c r="G13" s="222">
        <v>0.02107121874280276</v>
      </c>
      <c r="H13" s="223">
        <v>0.029488517676500868</v>
      </c>
      <c r="J13" s="224"/>
      <c r="K13" s="225"/>
      <c r="L13" s="226"/>
      <c r="M13" s="227"/>
      <c r="N13" s="224"/>
      <c r="O13" s="224"/>
      <c r="P13" s="228"/>
      <c r="Q13" s="224"/>
      <c r="R13" s="224"/>
      <c r="S13" s="224"/>
      <c r="T13" s="224"/>
      <c r="U13" s="224"/>
    </row>
    <row r="14" spans="1:8" s="209" customFormat="1" ht="21.75" customHeight="1">
      <c r="A14" s="163" t="s">
        <v>184</v>
      </c>
      <c r="B14" s="164"/>
      <c r="C14" s="165" t="s">
        <v>185</v>
      </c>
      <c r="D14" s="229">
        <v>637.672051928772</v>
      </c>
      <c r="E14" s="230">
        <v>472.9041885581666</v>
      </c>
      <c r="F14" s="231">
        <v>0.3484170099507147</v>
      </c>
      <c r="G14" s="232">
        <v>0.042155307479868266</v>
      </c>
      <c r="H14" s="233">
        <v>0.035774624993884355</v>
      </c>
    </row>
    <row r="15" spans="1:21" s="217" customFormat="1" ht="34.5" customHeight="1">
      <c r="A15" s="218"/>
      <c r="B15" s="151" t="s">
        <v>184</v>
      </c>
      <c r="C15" s="171" t="s">
        <v>186</v>
      </c>
      <c r="D15" s="212">
        <v>637.672051928772</v>
      </c>
      <c r="E15" s="213">
        <v>472.9041885581666</v>
      </c>
      <c r="F15" s="221">
        <v>0.3484170099507147</v>
      </c>
      <c r="G15" s="222">
        <v>0.042155307479868266</v>
      </c>
      <c r="H15" s="223">
        <v>0.035774624993884355</v>
      </c>
      <c r="J15" s="224"/>
      <c r="K15" s="225"/>
      <c r="L15" s="226"/>
      <c r="M15" s="227"/>
      <c r="N15" s="224"/>
      <c r="O15" s="224"/>
      <c r="P15" s="234"/>
      <c r="Q15" s="224"/>
      <c r="R15" s="224"/>
      <c r="S15" s="224"/>
      <c r="T15" s="224"/>
      <c r="U15" s="224"/>
    </row>
    <row r="16" spans="1:8" s="209" customFormat="1" ht="21.75" customHeight="1">
      <c r="A16" s="163" t="s">
        <v>187</v>
      </c>
      <c r="B16" s="164"/>
      <c r="C16" s="165" t="s">
        <v>188</v>
      </c>
      <c r="D16" s="229">
        <v>4795.198290609388</v>
      </c>
      <c r="E16" s="230">
        <v>3256.776887929275</v>
      </c>
      <c r="F16" s="231">
        <v>0.47237543608898336</v>
      </c>
      <c r="G16" s="232">
        <v>0.3170015962847261</v>
      </c>
      <c r="H16" s="233">
        <v>0.24637119880381217</v>
      </c>
    </row>
    <row r="17" spans="1:21" s="217" customFormat="1" ht="19.5" customHeight="1">
      <c r="A17" s="235"/>
      <c r="B17" s="151" t="s">
        <v>187</v>
      </c>
      <c r="C17" s="152" t="s">
        <v>189</v>
      </c>
      <c r="D17" s="212">
        <v>4795.198290609388</v>
      </c>
      <c r="E17" s="213">
        <v>3256.776887929275</v>
      </c>
      <c r="F17" s="221">
        <v>0.47237543608898336</v>
      </c>
      <c r="G17" s="222">
        <v>0.3170015962847261</v>
      </c>
      <c r="H17" s="223">
        <v>0.24637119880381217</v>
      </c>
      <c r="J17" s="224"/>
      <c r="K17" s="225"/>
      <c r="L17" s="226"/>
      <c r="M17" s="227"/>
      <c r="N17" s="224"/>
      <c r="O17" s="224"/>
      <c r="P17" s="227"/>
      <c r="Q17" s="224"/>
      <c r="R17" s="224"/>
      <c r="S17" s="224"/>
      <c r="T17" s="224"/>
      <c r="U17" s="224"/>
    </row>
    <row r="18" spans="1:8" s="209" customFormat="1" ht="21.75" customHeight="1">
      <c r="A18" s="163" t="s">
        <v>190</v>
      </c>
      <c r="B18" s="164"/>
      <c r="C18" s="165" t="s">
        <v>191</v>
      </c>
      <c r="D18" s="229">
        <v>6443.305277383739</v>
      </c>
      <c r="E18" s="230">
        <v>6140.8087451500405</v>
      </c>
      <c r="F18" s="231">
        <v>0.049260047786475525</v>
      </c>
      <c r="G18" s="232">
        <v>0.42595486870280663</v>
      </c>
      <c r="H18" s="233">
        <v>0.4645446907262638</v>
      </c>
    </row>
    <row r="19" spans="1:21" s="217" customFormat="1" ht="19.5" customHeight="1">
      <c r="A19" s="235"/>
      <c r="B19" s="151" t="s">
        <v>192</v>
      </c>
      <c r="C19" s="152" t="s">
        <v>193</v>
      </c>
      <c r="D19" s="212">
        <v>1629.411472112306</v>
      </c>
      <c r="E19" s="213">
        <v>1493.8626230543005</v>
      </c>
      <c r="F19" s="221">
        <v>0.09073715813363536</v>
      </c>
      <c r="G19" s="222">
        <v>0.10771734688756839</v>
      </c>
      <c r="H19" s="223">
        <v>0.11300888515089706</v>
      </c>
      <c r="J19" s="224"/>
      <c r="K19" s="225"/>
      <c r="L19" s="226"/>
      <c r="M19" s="227"/>
      <c r="N19" s="224"/>
      <c r="O19" s="224"/>
      <c r="P19" s="227"/>
      <c r="Q19" s="224"/>
      <c r="R19" s="224"/>
      <c r="S19" s="224"/>
      <c r="T19" s="224"/>
      <c r="U19" s="224"/>
    </row>
    <row r="20" spans="1:21" s="217" customFormat="1" ht="34.5" customHeight="1">
      <c r="A20" s="235"/>
      <c r="B20" s="151" t="s">
        <v>194</v>
      </c>
      <c r="C20" s="161" t="s">
        <v>195</v>
      </c>
      <c r="D20" s="219">
        <v>2427.5494330705083</v>
      </c>
      <c r="E20" s="220">
        <v>2186.4217287100864</v>
      </c>
      <c r="F20" s="221">
        <v>0.11028416942356256</v>
      </c>
      <c r="G20" s="222">
        <v>0.16048075568646356</v>
      </c>
      <c r="H20" s="223">
        <v>0.16540013667792441</v>
      </c>
      <c r="J20" s="224"/>
      <c r="K20" s="225"/>
      <c r="L20" s="226"/>
      <c r="M20" s="227"/>
      <c r="N20" s="224"/>
      <c r="O20" s="224"/>
      <c r="P20" s="227"/>
      <c r="Q20" s="224"/>
      <c r="R20" s="224"/>
      <c r="S20" s="224"/>
      <c r="T20" s="224"/>
      <c r="U20" s="224"/>
    </row>
    <row r="21" spans="1:21" s="217" customFormat="1" ht="19.5" customHeight="1">
      <c r="A21" s="235"/>
      <c r="B21" s="151" t="s">
        <v>196</v>
      </c>
      <c r="C21" s="152" t="s">
        <v>197</v>
      </c>
      <c r="D21" s="219">
        <v>1346.491160357892</v>
      </c>
      <c r="E21" s="220">
        <v>1443.3429059272387</v>
      </c>
      <c r="F21" s="221">
        <v>-0.06710238098764665</v>
      </c>
      <c r="G21" s="222">
        <v>0.08901401388397658</v>
      </c>
      <c r="H21" s="223">
        <v>0.10918713017653728</v>
      </c>
      <c r="J21" s="224"/>
      <c r="K21" s="225"/>
      <c r="L21" s="226"/>
      <c r="M21" s="227"/>
      <c r="N21" s="224"/>
      <c r="O21" s="224"/>
      <c r="P21" s="227"/>
      <c r="Q21" s="224"/>
      <c r="R21" s="224"/>
      <c r="S21" s="224"/>
      <c r="T21" s="224"/>
      <c r="U21" s="224"/>
    </row>
    <row r="22" spans="1:21" s="217" customFormat="1" ht="19.5" customHeight="1">
      <c r="A22" s="235"/>
      <c r="B22" s="151" t="s">
        <v>198</v>
      </c>
      <c r="C22" s="152" t="s">
        <v>199</v>
      </c>
      <c r="D22" s="212">
        <v>1039.853211843032</v>
      </c>
      <c r="E22" s="213">
        <v>1017.181487458415</v>
      </c>
      <c r="F22" s="221">
        <v>0.02228877015965547</v>
      </c>
      <c r="G22" s="222">
        <v>0.06874275224479812</v>
      </c>
      <c r="H22" s="223">
        <v>0.07694853872090507</v>
      </c>
      <c r="J22" s="224"/>
      <c r="K22" s="225"/>
      <c r="L22" s="226"/>
      <c r="M22" s="227"/>
      <c r="N22" s="224"/>
      <c r="O22" s="224"/>
      <c r="P22" s="227"/>
      <c r="Q22" s="224"/>
      <c r="R22" s="224"/>
      <c r="S22" s="224"/>
      <c r="T22" s="224"/>
      <c r="U22" s="224"/>
    </row>
    <row r="23" spans="1:8" s="209" customFormat="1" ht="21.75" customHeight="1">
      <c r="A23" s="163">
        <v>9</v>
      </c>
      <c r="B23" s="164"/>
      <c r="C23" s="165" t="s">
        <v>200</v>
      </c>
      <c r="D23" s="229">
        <v>284.5530665264356</v>
      </c>
      <c r="E23" s="230">
        <v>282.7352610864578</v>
      </c>
      <c r="F23" s="231">
        <v>0.0064293552668053255</v>
      </c>
      <c r="G23" s="232">
        <v>0.018811271369787413</v>
      </c>
      <c r="H23" s="233">
        <v>0.021388577607558894</v>
      </c>
    </row>
    <row r="24" spans="1:21" s="217" customFormat="1" ht="34.5" customHeight="1" thickBot="1">
      <c r="A24" s="236"/>
      <c r="B24" s="175" t="s">
        <v>201</v>
      </c>
      <c r="C24" s="176" t="s">
        <v>202</v>
      </c>
      <c r="D24" s="237">
        <v>284.5530665264356</v>
      </c>
      <c r="E24" s="238">
        <v>282.7352610864578</v>
      </c>
      <c r="F24" s="239">
        <v>0.0064293552668053255</v>
      </c>
      <c r="G24" s="240">
        <v>0.018811271369787413</v>
      </c>
      <c r="H24" s="241">
        <v>0.021388577607558894</v>
      </c>
      <c r="J24" s="224"/>
      <c r="K24" s="225"/>
      <c r="L24" s="226"/>
      <c r="M24" s="227"/>
      <c r="N24" s="224"/>
      <c r="O24" s="224"/>
      <c r="P24" s="227"/>
      <c r="Q24" s="224"/>
      <c r="R24" s="224"/>
      <c r="S24" s="224"/>
      <c r="T24" s="224"/>
      <c r="U24" s="224"/>
    </row>
    <row r="25" spans="1:21" s="199" customFormat="1" ht="21.75" customHeight="1" thickBot="1" thickTop="1">
      <c r="A25" s="315" t="s">
        <v>203</v>
      </c>
      <c r="B25" s="316"/>
      <c r="C25" s="242" t="s">
        <v>204</v>
      </c>
      <c r="D25" s="243">
        <v>15126.732315576144</v>
      </c>
      <c r="E25" s="244">
        <v>13218.98380874738</v>
      </c>
      <c r="F25" s="245">
        <v>0.14431884738116962</v>
      </c>
      <c r="G25" s="246">
        <v>1</v>
      </c>
      <c r="H25" s="247">
        <v>1</v>
      </c>
      <c r="J25" s="201"/>
      <c r="K25" s="248"/>
      <c r="L25" s="248"/>
      <c r="M25" s="203"/>
      <c r="N25" s="201"/>
      <c r="O25" s="201"/>
      <c r="P25" s="201"/>
      <c r="Q25" s="201"/>
      <c r="R25" s="201"/>
      <c r="S25" s="201"/>
      <c r="T25" s="201"/>
      <c r="U25" s="201"/>
    </row>
    <row r="26" spans="1:8" s="198" customFormat="1" ht="18" customHeight="1" thickTop="1">
      <c r="A26" s="313"/>
      <c r="B26" s="312"/>
      <c r="C26" s="312"/>
      <c r="D26" s="312"/>
      <c r="E26" s="312"/>
      <c r="F26" s="312"/>
      <c r="G26" s="312"/>
      <c r="H26" s="314"/>
    </row>
    <row r="27" spans="1:8" s="198" customFormat="1" ht="19.5" customHeight="1" thickBot="1">
      <c r="A27" s="290" t="s">
        <v>205</v>
      </c>
      <c r="B27" s="291"/>
      <c r="C27" s="291"/>
      <c r="D27" s="291"/>
      <c r="E27" s="291"/>
      <c r="F27" s="291"/>
      <c r="G27" s="291"/>
      <c r="H27" s="292"/>
    </row>
    <row r="28" spans="1:8" s="209" customFormat="1" ht="21.75" customHeight="1" thickTop="1">
      <c r="A28" s="133" t="s">
        <v>176</v>
      </c>
      <c r="B28" s="134"/>
      <c r="C28" s="135" t="s">
        <v>177</v>
      </c>
      <c r="D28" s="204">
        <v>3375.7243150481117</v>
      </c>
      <c r="E28" s="205">
        <v>3281.78638431418</v>
      </c>
      <c r="F28" s="206">
        <v>0.028624023544897126</v>
      </c>
      <c r="G28" s="207">
        <v>0.1243998330738207</v>
      </c>
      <c r="H28" s="208">
        <v>0.13942387315143492</v>
      </c>
    </row>
    <row r="29" spans="1:8" s="217" customFormat="1" ht="19.5" customHeight="1">
      <c r="A29" s="249"/>
      <c r="B29" s="143" t="s">
        <v>178</v>
      </c>
      <c r="C29" s="144" t="s">
        <v>179</v>
      </c>
      <c r="D29" s="212">
        <v>2898.037355995364</v>
      </c>
      <c r="E29" s="213">
        <v>2796.8221649973175</v>
      </c>
      <c r="F29" s="214">
        <v>0.03618935528499856</v>
      </c>
      <c r="G29" s="215">
        <v>0.10679644712704622</v>
      </c>
      <c r="H29" s="216">
        <v>0.11882058522258057</v>
      </c>
    </row>
    <row r="30" spans="1:21" s="217" customFormat="1" ht="19.5" customHeight="1">
      <c r="A30" s="250"/>
      <c r="B30" s="151" t="s">
        <v>180</v>
      </c>
      <c r="C30" s="152" t="s">
        <v>181</v>
      </c>
      <c r="D30" s="219">
        <v>328.45980529956535</v>
      </c>
      <c r="E30" s="220">
        <v>352.296562676698</v>
      </c>
      <c r="F30" s="221">
        <v>-0.06766105577648684</v>
      </c>
      <c r="G30" s="222">
        <v>0.012104171175525398</v>
      </c>
      <c r="H30" s="223">
        <v>0.014967016592271943</v>
      </c>
      <c r="J30" s="224"/>
      <c r="K30" s="225"/>
      <c r="L30" s="226"/>
      <c r="M30" s="227"/>
      <c r="N30" s="224"/>
      <c r="O30" s="224"/>
      <c r="P30" s="227"/>
      <c r="Q30" s="224"/>
      <c r="R30" s="224"/>
      <c r="S30" s="224"/>
      <c r="T30" s="224"/>
      <c r="U30" s="224"/>
    </row>
    <row r="31" spans="1:21" s="217" customFormat="1" ht="34.5" customHeight="1">
      <c r="A31" s="250"/>
      <c r="B31" s="151" t="s">
        <v>182</v>
      </c>
      <c r="C31" s="161" t="s">
        <v>183</v>
      </c>
      <c r="D31" s="212">
        <v>149.2271537531825</v>
      </c>
      <c r="E31" s="213">
        <v>132.6676566401645</v>
      </c>
      <c r="F31" s="221">
        <v>0.12481939858131708</v>
      </c>
      <c r="G31" s="222">
        <v>0.005499214771249086</v>
      </c>
      <c r="H31" s="223">
        <v>0.005636271336582403</v>
      </c>
      <c r="J31" s="224"/>
      <c r="K31" s="225"/>
      <c r="L31" s="226"/>
      <c r="M31" s="227"/>
      <c r="N31" s="224"/>
      <c r="O31" s="224"/>
      <c r="P31" s="228"/>
      <c r="Q31" s="224"/>
      <c r="R31" s="224"/>
      <c r="S31" s="224"/>
      <c r="T31" s="224"/>
      <c r="U31" s="224"/>
    </row>
    <row r="32" spans="1:8" s="209" customFormat="1" ht="21.75" customHeight="1">
      <c r="A32" s="163" t="s">
        <v>184</v>
      </c>
      <c r="B32" s="164"/>
      <c r="C32" s="165" t="s">
        <v>185</v>
      </c>
      <c r="D32" s="229">
        <v>659.7408830877666</v>
      </c>
      <c r="E32" s="230">
        <v>603.9493909042142</v>
      </c>
      <c r="F32" s="231">
        <v>0.09237776049417512</v>
      </c>
      <c r="G32" s="232">
        <v>0.02431230991293894</v>
      </c>
      <c r="H32" s="233">
        <v>0.025658270650943813</v>
      </c>
    </row>
    <row r="33" spans="1:21" s="217" customFormat="1" ht="34.5" customHeight="1">
      <c r="A33" s="250"/>
      <c r="B33" s="151" t="s">
        <v>184</v>
      </c>
      <c r="C33" s="171" t="s">
        <v>186</v>
      </c>
      <c r="D33" s="212">
        <v>659.7408830877666</v>
      </c>
      <c r="E33" s="213">
        <v>603.9493909042142</v>
      </c>
      <c r="F33" s="221">
        <v>0.09237776049417512</v>
      </c>
      <c r="G33" s="222">
        <v>0.02431230991293894</v>
      </c>
      <c r="H33" s="223">
        <v>0.025658270650943813</v>
      </c>
      <c r="J33" s="224"/>
      <c r="K33" s="225"/>
      <c r="L33" s="226"/>
      <c r="M33" s="227"/>
      <c r="N33" s="224"/>
      <c r="O33" s="224"/>
      <c r="P33" s="234"/>
      <c r="Q33" s="224"/>
      <c r="R33" s="224"/>
      <c r="S33" s="224"/>
      <c r="T33" s="224"/>
      <c r="U33" s="224"/>
    </row>
    <row r="34" spans="1:8" s="209" customFormat="1" ht="21.75" customHeight="1">
      <c r="A34" s="163" t="s">
        <v>187</v>
      </c>
      <c r="B34" s="164"/>
      <c r="C34" s="165" t="s">
        <v>188</v>
      </c>
      <c r="D34" s="229">
        <v>6569.901763600303</v>
      </c>
      <c r="E34" s="230">
        <v>4504.066802578913</v>
      </c>
      <c r="F34" s="231">
        <v>0.45865992925294674</v>
      </c>
      <c r="G34" s="232">
        <v>0.24210942791151166</v>
      </c>
      <c r="H34" s="233">
        <v>0.19135140591412503</v>
      </c>
    </row>
    <row r="35" spans="1:21" s="217" customFormat="1" ht="19.5" customHeight="1">
      <c r="A35" s="251"/>
      <c r="B35" s="151" t="s">
        <v>187</v>
      </c>
      <c r="C35" s="152" t="s">
        <v>189</v>
      </c>
      <c r="D35" s="212">
        <v>6569.901763600303</v>
      </c>
      <c r="E35" s="213">
        <v>4504.066802578913</v>
      </c>
      <c r="F35" s="221">
        <v>0.45865992925294674</v>
      </c>
      <c r="G35" s="222">
        <v>0.24210942791151166</v>
      </c>
      <c r="H35" s="223">
        <v>0.19135140591412503</v>
      </c>
      <c r="J35" s="224"/>
      <c r="K35" s="225"/>
      <c r="L35" s="226"/>
      <c r="M35" s="227"/>
      <c r="N35" s="224"/>
      <c r="O35" s="224"/>
      <c r="P35" s="227"/>
      <c r="Q35" s="224"/>
      <c r="R35" s="224"/>
      <c r="S35" s="224"/>
      <c r="T35" s="224"/>
      <c r="U35" s="224"/>
    </row>
    <row r="36" spans="1:8" s="209" customFormat="1" ht="21.75" customHeight="1">
      <c r="A36" s="163" t="s">
        <v>190</v>
      </c>
      <c r="B36" s="164"/>
      <c r="C36" s="165" t="s">
        <v>191</v>
      </c>
      <c r="D36" s="229">
        <v>16421.68573852318</v>
      </c>
      <c r="E36" s="230">
        <v>15115.490232050826</v>
      </c>
      <c r="F36" s="231">
        <v>0.08641436608537534</v>
      </c>
      <c r="G36" s="232">
        <v>0.6051604852791157</v>
      </c>
      <c r="H36" s="233">
        <v>0.6421686075632921</v>
      </c>
    </row>
    <row r="37" spans="1:21" s="217" customFormat="1" ht="19.5" customHeight="1">
      <c r="A37" s="251"/>
      <c r="B37" s="151" t="s">
        <v>192</v>
      </c>
      <c r="C37" s="152" t="s">
        <v>193</v>
      </c>
      <c r="D37" s="212">
        <v>3950.743749384595</v>
      </c>
      <c r="E37" s="213">
        <v>3886.9714550826006</v>
      </c>
      <c r="F37" s="221">
        <v>0.016406679348932585</v>
      </c>
      <c r="G37" s="222">
        <v>0.1455900473714719</v>
      </c>
      <c r="H37" s="223">
        <v>0.16513464059908262</v>
      </c>
      <c r="J37" s="224"/>
      <c r="K37" s="225"/>
      <c r="L37" s="226"/>
      <c r="M37" s="227"/>
      <c r="N37" s="224"/>
      <c r="O37" s="224"/>
      <c r="P37" s="227"/>
      <c r="Q37" s="224"/>
      <c r="R37" s="224"/>
      <c r="S37" s="224"/>
      <c r="T37" s="224"/>
      <c r="U37" s="224"/>
    </row>
    <row r="38" spans="1:21" s="217" customFormat="1" ht="34.5" customHeight="1">
      <c r="A38" s="251"/>
      <c r="B38" s="151" t="s">
        <v>194</v>
      </c>
      <c r="C38" s="161" t="s">
        <v>195</v>
      </c>
      <c r="D38" s="219">
        <v>3120.7735657966064</v>
      </c>
      <c r="E38" s="220">
        <v>2873.419334260481</v>
      </c>
      <c r="F38" s="221">
        <v>0.08608358292396123</v>
      </c>
      <c r="G38" s="222">
        <v>0.11500456625432606</v>
      </c>
      <c r="H38" s="223">
        <v>0.12207475010733679</v>
      </c>
      <c r="J38" s="224"/>
      <c r="K38" s="225"/>
      <c r="L38" s="226"/>
      <c r="M38" s="227"/>
      <c r="N38" s="224"/>
      <c r="O38" s="224"/>
      <c r="P38" s="227"/>
      <c r="Q38" s="224"/>
      <c r="R38" s="224"/>
      <c r="S38" s="224"/>
      <c r="T38" s="224"/>
      <c r="U38" s="224"/>
    </row>
    <row r="39" spans="1:21" s="217" customFormat="1" ht="19.5" customHeight="1">
      <c r="A39" s="251"/>
      <c r="B39" s="151" t="s">
        <v>196</v>
      </c>
      <c r="C39" s="152" t="s">
        <v>197</v>
      </c>
      <c r="D39" s="219">
        <v>6690.015051033933</v>
      </c>
      <c r="E39" s="220">
        <v>5714.208067298867</v>
      </c>
      <c r="F39" s="221">
        <v>0.17076854259462326</v>
      </c>
      <c r="G39" s="222">
        <v>0.2465357588296152</v>
      </c>
      <c r="H39" s="223">
        <v>0.24276321717462276</v>
      </c>
      <c r="J39" s="224"/>
      <c r="K39" s="225"/>
      <c r="L39" s="226"/>
      <c r="M39" s="227"/>
      <c r="N39" s="224"/>
      <c r="O39" s="224"/>
      <c r="P39" s="227"/>
      <c r="Q39" s="224"/>
      <c r="R39" s="224"/>
      <c r="S39" s="224"/>
      <c r="T39" s="224"/>
      <c r="U39" s="224"/>
    </row>
    <row r="40" spans="1:21" s="217" customFormat="1" ht="19.5" customHeight="1">
      <c r="A40" s="251"/>
      <c r="B40" s="151" t="s">
        <v>198</v>
      </c>
      <c r="C40" s="152" t="s">
        <v>199</v>
      </c>
      <c r="D40" s="212">
        <v>2660.153372308045</v>
      </c>
      <c r="E40" s="213">
        <v>2640.89137540888</v>
      </c>
      <c r="F40" s="221">
        <v>0.007293748269439071</v>
      </c>
      <c r="G40" s="222">
        <v>0.09803011282370243</v>
      </c>
      <c r="H40" s="223">
        <v>0.11219599968225001</v>
      </c>
      <c r="J40" s="224"/>
      <c r="K40" s="225"/>
      <c r="L40" s="226"/>
      <c r="M40" s="227"/>
      <c r="N40" s="224"/>
      <c r="O40" s="224"/>
      <c r="P40" s="227"/>
      <c r="Q40" s="224"/>
      <c r="R40" s="224"/>
      <c r="S40" s="224"/>
      <c r="T40" s="224"/>
      <c r="U40" s="224"/>
    </row>
    <row r="41" spans="1:8" s="209" customFormat="1" ht="21.75" customHeight="1">
      <c r="A41" s="163">
        <v>9</v>
      </c>
      <c r="B41" s="164"/>
      <c r="C41" s="165" t="s">
        <v>200</v>
      </c>
      <c r="D41" s="229">
        <v>109.03126092173785</v>
      </c>
      <c r="E41" s="230">
        <v>32.902695233517385</v>
      </c>
      <c r="F41" s="231">
        <v>2.3137486199206463</v>
      </c>
      <c r="G41" s="232">
        <v>0.004017943822613094</v>
      </c>
      <c r="H41" s="233">
        <v>0.0013978427202040204</v>
      </c>
    </row>
    <row r="42" spans="1:21" s="217" customFormat="1" ht="34.5" customHeight="1" thickBot="1">
      <c r="A42" s="252"/>
      <c r="B42" s="175" t="s">
        <v>201</v>
      </c>
      <c r="C42" s="176" t="s">
        <v>202</v>
      </c>
      <c r="D42" s="237">
        <v>109.03126092173785</v>
      </c>
      <c r="E42" s="238">
        <v>32.902695233517385</v>
      </c>
      <c r="F42" s="239">
        <v>2.3137486199206463</v>
      </c>
      <c r="G42" s="240">
        <v>0.004017943822613094</v>
      </c>
      <c r="H42" s="241">
        <v>0.0013978427202040204</v>
      </c>
      <c r="J42" s="224"/>
      <c r="K42" s="225"/>
      <c r="L42" s="226"/>
      <c r="M42" s="227"/>
      <c r="N42" s="224"/>
      <c r="O42" s="224"/>
      <c r="P42" s="227"/>
      <c r="Q42" s="224"/>
      <c r="R42" s="224"/>
      <c r="S42" s="224"/>
      <c r="T42" s="224"/>
      <c r="U42" s="224"/>
    </row>
    <row r="43" spans="1:21" s="199" customFormat="1" ht="21.75" customHeight="1" thickBot="1" thickTop="1">
      <c r="A43" s="293" t="s">
        <v>203</v>
      </c>
      <c r="B43" s="294"/>
      <c r="C43" s="182" t="s">
        <v>206</v>
      </c>
      <c r="D43" s="243">
        <v>27136.0839611811</v>
      </c>
      <c r="E43" s="244">
        <v>23538.195505081654</v>
      </c>
      <c r="F43" s="245">
        <v>0.15285319791496743</v>
      </c>
      <c r="G43" s="246">
        <v>1</v>
      </c>
      <c r="H43" s="247">
        <v>1</v>
      </c>
      <c r="J43" s="201"/>
      <c r="K43" s="248"/>
      <c r="L43" s="248"/>
      <c r="M43" s="203"/>
      <c r="N43" s="201"/>
      <c r="O43" s="201"/>
      <c r="P43" s="201"/>
      <c r="Q43" s="201"/>
      <c r="R43" s="201"/>
      <c r="S43" s="201"/>
      <c r="T43" s="201"/>
      <c r="U43" s="201"/>
    </row>
    <row r="44" ht="12" customHeight="1" thickTop="1"/>
    <row r="45" spans="1:5" s="199" customFormat="1" ht="15.75">
      <c r="A45" s="191" t="s">
        <v>209</v>
      </c>
      <c r="D45" s="255"/>
      <c r="E45" s="255"/>
    </row>
    <row r="46" spans="1:5" s="199" customFormat="1" ht="15.75">
      <c r="A46" s="193" t="s">
        <v>210</v>
      </c>
      <c r="D46" s="255"/>
      <c r="E46" s="255"/>
    </row>
    <row r="47" spans="1:5" s="199" customFormat="1" ht="15.75">
      <c r="A47" s="125"/>
      <c r="C47" s="199" t="s">
        <v>207</v>
      </c>
      <c r="D47" s="255"/>
      <c r="E47" s="255"/>
    </row>
    <row r="48" spans="1:5" s="199" customFormat="1" ht="15.75">
      <c r="A48" s="125"/>
      <c r="C48" s="199" t="s">
        <v>208</v>
      </c>
      <c r="D48" s="255"/>
      <c r="E48" s="255"/>
    </row>
    <row r="49" spans="1:5" s="199" customFormat="1" ht="15.75">
      <c r="A49" s="194" t="s">
        <v>211</v>
      </c>
      <c r="D49" s="255"/>
      <c r="E49" s="255"/>
    </row>
    <row r="50" spans="4:16" ht="18">
      <c r="D50" s="256"/>
      <c r="E50" s="256"/>
      <c r="F50" s="256"/>
      <c r="G50" s="256"/>
      <c r="H50" s="256"/>
      <c r="I50" s="256"/>
      <c r="J50" s="256"/>
      <c r="K50" s="256"/>
      <c r="L50" s="256"/>
      <c r="M50" s="256"/>
      <c r="N50" s="256"/>
      <c r="O50" s="256"/>
      <c r="P50" s="256"/>
    </row>
    <row r="51" spans="4:16" ht="18">
      <c r="D51" s="256"/>
      <c r="E51" s="256"/>
      <c r="F51" s="256"/>
      <c r="G51" s="256"/>
      <c r="H51" s="256"/>
      <c r="I51" s="256"/>
      <c r="J51" s="256"/>
      <c r="K51" s="256"/>
      <c r="L51" s="256"/>
      <c r="M51" s="256"/>
      <c r="N51" s="256"/>
      <c r="O51" s="256"/>
      <c r="P51" s="256"/>
    </row>
    <row r="52" spans="4:16" ht="18">
      <c r="D52" s="256"/>
      <c r="E52" s="256"/>
      <c r="F52" s="256"/>
      <c r="G52" s="256"/>
      <c r="H52" s="256"/>
      <c r="I52" s="256"/>
      <c r="J52" s="256"/>
      <c r="K52" s="256"/>
      <c r="L52" s="256"/>
      <c r="M52" s="256"/>
      <c r="N52" s="256"/>
      <c r="O52" s="256"/>
      <c r="P52" s="256"/>
    </row>
    <row r="53" spans="4:16" ht="18">
      <c r="D53" s="256"/>
      <c r="E53" s="256"/>
      <c r="F53" s="256"/>
      <c r="G53" s="256"/>
      <c r="H53" s="256"/>
      <c r="I53" s="256"/>
      <c r="J53" s="256"/>
      <c r="K53" s="256"/>
      <c r="L53" s="256"/>
      <c r="M53" s="256"/>
      <c r="N53" s="256"/>
      <c r="O53" s="256"/>
      <c r="P53" s="256"/>
    </row>
    <row r="54" spans="4:16" ht="18">
      <c r="D54" s="256"/>
      <c r="E54" s="256"/>
      <c r="F54" s="256"/>
      <c r="G54" s="256"/>
      <c r="H54" s="256"/>
      <c r="I54" s="256"/>
      <c r="J54" s="256"/>
      <c r="K54" s="256"/>
      <c r="L54" s="256"/>
      <c r="M54" s="256"/>
      <c r="N54" s="256"/>
      <c r="O54" s="256"/>
      <c r="P54" s="256"/>
    </row>
    <row r="55" spans="4:16" ht="18">
      <c r="D55" s="256"/>
      <c r="E55" s="256"/>
      <c r="F55" s="256"/>
      <c r="G55" s="256"/>
      <c r="H55" s="256"/>
      <c r="I55" s="256"/>
      <c r="J55" s="256"/>
      <c r="K55" s="256"/>
      <c r="L55" s="256"/>
      <c r="M55" s="256"/>
      <c r="N55" s="256"/>
      <c r="O55" s="256"/>
      <c r="P55" s="256"/>
    </row>
    <row r="56" spans="4:16" ht="18">
      <c r="D56" s="256"/>
      <c r="E56" s="256"/>
      <c r="F56" s="256"/>
      <c r="G56" s="256"/>
      <c r="H56" s="256"/>
      <c r="I56" s="256"/>
      <c r="J56" s="256"/>
      <c r="K56" s="256"/>
      <c r="L56" s="256"/>
      <c r="M56" s="256"/>
      <c r="N56" s="256"/>
      <c r="O56" s="256"/>
      <c r="P56" s="256"/>
    </row>
    <row r="57" spans="4:16" ht="18">
      <c r="D57" s="256"/>
      <c r="E57" s="256"/>
      <c r="F57" s="256"/>
      <c r="G57" s="256"/>
      <c r="H57" s="256"/>
      <c r="I57" s="256"/>
      <c r="J57" s="256"/>
      <c r="K57" s="256"/>
      <c r="L57" s="256"/>
      <c r="M57" s="256"/>
      <c r="N57" s="256"/>
      <c r="O57" s="256"/>
      <c r="P57" s="256"/>
    </row>
    <row r="58" spans="4:16" ht="18">
      <c r="D58" s="256"/>
      <c r="E58" s="256"/>
      <c r="F58" s="256"/>
      <c r="G58" s="256"/>
      <c r="H58" s="256"/>
      <c r="I58" s="256"/>
      <c r="J58" s="256"/>
      <c r="K58" s="256"/>
      <c r="L58" s="256"/>
      <c r="M58" s="256"/>
      <c r="N58" s="256"/>
      <c r="O58" s="256"/>
      <c r="P58" s="256"/>
    </row>
    <row r="59" spans="4:16" ht="18">
      <c r="D59" s="256"/>
      <c r="E59" s="256"/>
      <c r="F59" s="256"/>
      <c r="G59" s="256"/>
      <c r="H59" s="256"/>
      <c r="I59" s="256"/>
      <c r="J59" s="256"/>
      <c r="K59" s="256"/>
      <c r="L59" s="256"/>
      <c r="M59" s="256"/>
      <c r="N59" s="256"/>
      <c r="O59" s="256"/>
      <c r="P59" s="256"/>
    </row>
    <row r="60" spans="4:16" ht="18">
      <c r="D60" s="256"/>
      <c r="E60" s="256"/>
      <c r="F60" s="256"/>
      <c r="G60" s="256"/>
      <c r="H60" s="256"/>
      <c r="I60" s="256"/>
      <c r="J60" s="256"/>
      <c r="K60" s="256"/>
      <c r="L60" s="256"/>
      <c r="M60" s="256"/>
      <c r="N60" s="256"/>
      <c r="O60" s="256"/>
      <c r="P60" s="256"/>
    </row>
    <row r="61" spans="4:16" ht="18">
      <c r="D61" s="256"/>
      <c r="E61" s="256"/>
      <c r="F61" s="256"/>
      <c r="G61" s="256"/>
      <c r="H61" s="256"/>
      <c r="I61" s="256"/>
      <c r="J61" s="256"/>
      <c r="K61" s="256"/>
      <c r="L61" s="256"/>
      <c r="M61" s="256"/>
      <c r="N61" s="256"/>
      <c r="O61" s="256"/>
      <c r="P61" s="256"/>
    </row>
    <row r="62" spans="4:16" ht="18">
      <c r="D62" s="256"/>
      <c r="E62" s="256"/>
      <c r="F62" s="256"/>
      <c r="G62" s="256"/>
      <c r="H62" s="256"/>
      <c r="I62" s="256"/>
      <c r="J62" s="256"/>
      <c r="K62" s="256"/>
      <c r="L62" s="256"/>
      <c r="M62" s="256"/>
      <c r="N62" s="256"/>
      <c r="O62" s="256"/>
      <c r="P62" s="256"/>
    </row>
    <row r="63" spans="4:16" ht="18">
      <c r="D63" s="256"/>
      <c r="E63" s="256"/>
      <c r="F63" s="256"/>
      <c r="G63" s="256"/>
      <c r="H63" s="256"/>
      <c r="I63" s="256"/>
      <c r="J63" s="256"/>
      <c r="K63" s="256"/>
      <c r="L63" s="256"/>
      <c r="M63" s="256"/>
      <c r="N63" s="256"/>
      <c r="O63" s="256"/>
      <c r="P63" s="256"/>
    </row>
    <row r="64" spans="4:16" ht="18">
      <c r="D64" s="256"/>
      <c r="E64" s="256"/>
      <c r="F64" s="256"/>
      <c r="G64" s="256"/>
      <c r="H64" s="256"/>
      <c r="I64" s="256"/>
      <c r="J64" s="256"/>
      <c r="K64" s="256"/>
      <c r="L64" s="256"/>
      <c r="M64" s="256"/>
      <c r="N64" s="256"/>
      <c r="O64" s="256"/>
      <c r="P64" s="256"/>
    </row>
    <row r="65" spans="4:16" ht="18">
      <c r="D65" s="256"/>
      <c r="E65" s="256"/>
      <c r="F65" s="256"/>
      <c r="G65" s="256"/>
      <c r="H65" s="256"/>
      <c r="I65" s="256"/>
      <c r="J65" s="256"/>
      <c r="K65" s="256"/>
      <c r="L65" s="256"/>
      <c r="M65" s="256"/>
      <c r="N65" s="256"/>
      <c r="O65" s="256"/>
      <c r="P65" s="256"/>
    </row>
    <row r="66" spans="4:16" ht="18">
      <c r="D66" s="256"/>
      <c r="E66" s="256"/>
      <c r="F66" s="256"/>
      <c r="G66" s="256"/>
      <c r="H66" s="256"/>
      <c r="I66" s="256"/>
      <c r="J66" s="256"/>
      <c r="K66" s="256"/>
      <c r="L66" s="256"/>
      <c r="M66" s="256"/>
      <c r="N66" s="256"/>
      <c r="O66" s="256"/>
      <c r="P66" s="256"/>
    </row>
    <row r="67" spans="4:16" ht="18">
      <c r="D67" s="256"/>
      <c r="E67" s="256"/>
      <c r="F67" s="256"/>
      <c r="G67" s="256"/>
      <c r="H67" s="256"/>
      <c r="I67" s="256"/>
      <c r="J67" s="256"/>
      <c r="K67" s="256"/>
      <c r="L67" s="256"/>
      <c r="M67" s="256"/>
      <c r="N67" s="256"/>
      <c r="O67" s="256"/>
      <c r="P67" s="256"/>
    </row>
    <row r="68" spans="4:16" ht="18">
      <c r="D68" s="256"/>
      <c r="E68" s="256"/>
      <c r="F68" s="256"/>
      <c r="G68" s="256"/>
      <c r="H68" s="256"/>
      <c r="I68" s="256"/>
      <c r="J68" s="256"/>
      <c r="K68" s="256"/>
      <c r="L68" s="256"/>
      <c r="M68" s="256"/>
      <c r="N68" s="256"/>
      <c r="O68" s="256"/>
      <c r="P68" s="256"/>
    </row>
    <row r="69" spans="4:16" ht="18">
      <c r="D69" s="256"/>
      <c r="E69" s="256"/>
      <c r="F69" s="256"/>
      <c r="G69" s="256"/>
      <c r="H69" s="256"/>
      <c r="I69" s="256"/>
      <c r="J69" s="256"/>
      <c r="K69" s="256"/>
      <c r="L69" s="256"/>
      <c r="M69" s="256"/>
      <c r="N69" s="256"/>
      <c r="O69" s="256"/>
      <c r="P69" s="256"/>
    </row>
    <row r="70" spans="4:16" ht="18">
      <c r="D70" s="256"/>
      <c r="E70" s="256"/>
      <c r="F70" s="256"/>
      <c r="G70" s="256"/>
      <c r="H70" s="256"/>
      <c r="I70" s="256"/>
      <c r="J70" s="256"/>
      <c r="K70" s="256"/>
      <c r="L70" s="256"/>
      <c r="M70" s="256"/>
      <c r="N70" s="256"/>
      <c r="O70" s="256"/>
      <c r="P70" s="256"/>
    </row>
    <row r="71" spans="4:16" ht="18">
      <c r="D71" s="256"/>
      <c r="E71" s="256"/>
      <c r="F71" s="256"/>
      <c r="G71" s="256"/>
      <c r="H71" s="256"/>
      <c r="I71" s="256"/>
      <c r="J71" s="256"/>
      <c r="K71" s="256"/>
      <c r="L71" s="256"/>
      <c r="M71" s="256"/>
      <c r="N71" s="256"/>
      <c r="O71" s="256"/>
      <c r="P71" s="256"/>
    </row>
    <row r="72" spans="4:16" ht="18">
      <c r="D72" s="256"/>
      <c r="E72" s="256"/>
      <c r="F72" s="256"/>
      <c r="G72" s="256"/>
      <c r="H72" s="256"/>
      <c r="I72" s="256"/>
      <c r="J72" s="256"/>
      <c r="K72" s="256"/>
      <c r="L72" s="256"/>
      <c r="M72" s="256"/>
      <c r="N72" s="256"/>
      <c r="O72" s="256"/>
      <c r="P72" s="256"/>
    </row>
    <row r="73" spans="4:16" ht="18">
      <c r="D73" s="256"/>
      <c r="E73" s="256"/>
      <c r="F73" s="256"/>
      <c r="G73" s="256"/>
      <c r="H73" s="256"/>
      <c r="I73" s="256"/>
      <c r="J73" s="256"/>
      <c r="K73" s="256"/>
      <c r="L73" s="256"/>
      <c r="M73" s="256"/>
      <c r="N73" s="256"/>
      <c r="O73" s="256"/>
      <c r="P73" s="256"/>
    </row>
    <row r="74" spans="4:16" ht="18">
      <c r="D74" s="256"/>
      <c r="E74" s="256"/>
      <c r="F74" s="256"/>
      <c r="G74" s="256"/>
      <c r="H74" s="256"/>
      <c r="I74" s="256"/>
      <c r="J74" s="256"/>
      <c r="K74" s="256"/>
      <c r="L74" s="256"/>
      <c r="M74" s="256"/>
      <c r="N74" s="256"/>
      <c r="O74" s="256"/>
      <c r="P74" s="256"/>
    </row>
    <row r="75" spans="4:16" ht="18">
      <c r="D75" s="256"/>
      <c r="E75" s="256"/>
      <c r="F75" s="256"/>
      <c r="G75" s="256"/>
      <c r="H75" s="256"/>
      <c r="I75" s="256"/>
      <c r="J75" s="256"/>
      <c r="K75" s="256"/>
      <c r="L75" s="256"/>
      <c r="M75" s="256"/>
      <c r="N75" s="256"/>
      <c r="O75" s="256"/>
      <c r="P75" s="256"/>
    </row>
    <row r="76" spans="4:16" ht="18">
      <c r="D76" s="256"/>
      <c r="E76" s="256"/>
      <c r="F76" s="256"/>
      <c r="G76" s="256"/>
      <c r="H76" s="256"/>
      <c r="I76" s="256"/>
      <c r="J76" s="256"/>
      <c r="K76" s="256"/>
      <c r="L76" s="256"/>
      <c r="M76" s="256"/>
      <c r="N76" s="256"/>
      <c r="O76" s="256"/>
      <c r="P76" s="256"/>
    </row>
    <row r="77" spans="4:16" ht="18">
      <c r="D77" s="256"/>
      <c r="E77" s="256"/>
      <c r="F77" s="256"/>
      <c r="G77" s="256"/>
      <c r="H77" s="256"/>
      <c r="I77" s="256"/>
      <c r="J77" s="256"/>
      <c r="K77" s="256"/>
      <c r="L77" s="256"/>
      <c r="M77" s="256"/>
      <c r="N77" s="256"/>
      <c r="O77" s="256"/>
      <c r="P77" s="256"/>
    </row>
    <row r="78" spans="4:16" ht="18">
      <c r="D78" s="256"/>
      <c r="E78" s="256"/>
      <c r="F78" s="256"/>
      <c r="G78" s="256"/>
      <c r="H78" s="256"/>
      <c r="I78" s="256"/>
      <c r="J78" s="256"/>
      <c r="K78" s="256"/>
      <c r="L78" s="256"/>
      <c r="M78" s="256"/>
      <c r="N78" s="256"/>
      <c r="O78" s="256"/>
      <c r="P78" s="256"/>
    </row>
    <row r="79" spans="4:16" ht="18">
      <c r="D79" s="256"/>
      <c r="E79" s="256"/>
      <c r="F79" s="256"/>
      <c r="G79" s="256"/>
      <c r="H79" s="256"/>
      <c r="I79" s="256"/>
      <c r="J79" s="256"/>
      <c r="K79" s="256"/>
      <c r="L79" s="256"/>
      <c r="M79" s="256"/>
      <c r="N79" s="256"/>
      <c r="O79" s="256"/>
      <c r="P79" s="256"/>
    </row>
    <row r="80" spans="4:16" ht="18">
      <c r="D80" s="256"/>
      <c r="E80" s="256"/>
      <c r="F80" s="256"/>
      <c r="G80" s="256"/>
      <c r="H80" s="256"/>
      <c r="I80" s="256"/>
      <c r="J80" s="256"/>
      <c r="K80" s="256"/>
      <c r="L80" s="256"/>
      <c r="M80" s="256"/>
      <c r="N80" s="256"/>
      <c r="O80" s="256"/>
      <c r="P80" s="256"/>
    </row>
    <row r="81" spans="4:16" ht="18">
      <c r="D81" s="256"/>
      <c r="E81" s="256"/>
      <c r="F81" s="256"/>
      <c r="G81" s="256"/>
      <c r="H81" s="256"/>
      <c r="I81" s="256"/>
      <c r="J81" s="256"/>
      <c r="K81" s="256"/>
      <c r="L81" s="256"/>
      <c r="M81" s="256"/>
      <c r="N81" s="256"/>
      <c r="O81" s="256"/>
      <c r="P81" s="256"/>
    </row>
    <row r="82" spans="4:16" ht="18">
      <c r="D82" s="256"/>
      <c r="E82" s="256"/>
      <c r="F82" s="256"/>
      <c r="G82" s="256"/>
      <c r="H82" s="256"/>
      <c r="I82" s="256"/>
      <c r="J82" s="256"/>
      <c r="K82" s="256"/>
      <c r="L82" s="256"/>
      <c r="M82" s="256"/>
      <c r="N82" s="256"/>
      <c r="O82" s="256"/>
      <c r="P82" s="256"/>
    </row>
    <row r="83" spans="4:16" ht="18">
      <c r="D83" s="256"/>
      <c r="E83" s="256"/>
      <c r="F83" s="256"/>
      <c r="G83" s="256"/>
      <c r="H83" s="256"/>
      <c r="I83" s="256"/>
      <c r="J83" s="256"/>
      <c r="K83" s="256"/>
      <c r="L83" s="256"/>
      <c r="M83" s="256"/>
      <c r="N83" s="256"/>
      <c r="O83" s="256"/>
      <c r="P83" s="256"/>
    </row>
    <row r="84" spans="4:16" ht="18">
      <c r="D84" s="256"/>
      <c r="E84" s="256"/>
      <c r="F84" s="256"/>
      <c r="G84" s="256"/>
      <c r="H84" s="256"/>
      <c r="I84" s="256"/>
      <c r="J84" s="256"/>
      <c r="K84" s="256"/>
      <c r="L84" s="256"/>
      <c r="M84" s="256"/>
      <c r="N84" s="256"/>
      <c r="O84" s="256"/>
      <c r="P84" s="256"/>
    </row>
    <row r="85" spans="4:16" ht="18">
      <c r="D85" s="256"/>
      <c r="E85" s="256"/>
      <c r="F85" s="256"/>
      <c r="G85" s="256"/>
      <c r="H85" s="256"/>
      <c r="I85" s="256"/>
      <c r="J85" s="256"/>
      <c r="K85" s="256"/>
      <c r="L85" s="256"/>
      <c r="M85" s="256"/>
      <c r="N85" s="256"/>
      <c r="O85" s="256"/>
      <c r="P85" s="256"/>
    </row>
    <row r="86" spans="4:16" ht="18">
      <c r="D86" s="256"/>
      <c r="E86" s="256"/>
      <c r="F86" s="256"/>
      <c r="G86" s="256"/>
      <c r="H86" s="256"/>
      <c r="I86" s="256"/>
      <c r="J86" s="256"/>
      <c r="K86" s="256"/>
      <c r="L86" s="256"/>
      <c r="M86" s="256"/>
      <c r="N86" s="256"/>
      <c r="O86" s="256"/>
      <c r="P86" s="256"/>
    </row>
    <row r="87" spans="4:16" ht="18">
      <c r="D87" s="256"/>
      <c r="E87" s="256"/>
      <c r="F87" s="256"/>
      <c r="G87" s="256"/>
      <c r="H87" s="256"/>
      <c r="I87" s="256"/>
      <c r="J87" s="256"/>
      <c r="K87" s="256"/>
      <c r="L87" s="256"/>
      <c r="M87" s="256"/>
      <c r="N87" s="256"/>
      <c r="O87" s="256"/>
      <c r="P87" s="256"/>
    </row>
    <row r="88" spans="4:16" ht="18">
      <c r="D88" s="256"/>
      <c r="E88" s="256"/>
      <c r="F88" s="256"/>
      <c r="G88" s="256"/>
      <c r="H88" s="256"/>
      <c r="I88" s="256"/>
      <c r="J88" s="256"/>
      <c r="K88" s="256"/>
      <c r="L88" s="256"/>
      <c r="M88" s="256"/>
      <c r="N88" s="256"/>
      <c r="O88" s="256"/>
      <c r="P88" s="256"/>
    </row>
    <row r="89" spans="4:16" ht="18">
      <c r="D89" s="256"/>
      <c r="E89" s="256"/>
      <c r="F89" s="256"/>
      <c r="G89" s="256"/>
      <c r="H89" s="256"/>
      <c r="I89" s="256"/>
      <c r="J89" s="256"/>
      <c r="K89" s="256"/>
      <c r="L89" s="256"/>
      <c r="M89" s="256"/>
      <c r="N89" s="256"/>
      <c r="O89" s="256"/>
      <c r="P89" s="256"/>
    </row>
    <row r="90" spans="4:16" ht="18">
      <c r="D90" s="256"/>
      <c r="E90" s="256"/>
      <c r="F90" s="256"/>
      <c r="G90" s="256"/>
      <c r="H90" s="256"/>
      <c r="I90" s="256"/>
      <c r="J90" s="256"/>
      <c r="K90" s="256"/>
      <c r="L90" s="256"/>
      <c r="M90" s="256"/>
      <c r="N90" s="256"/>
      <c r="O90" s="256"/>
      <c r="P90" s="256"/>
    </row>
    <row r="91" spans="4:16" ht="18">
      <c r="D91" s="256"/>
      <c r="E91" s="256"/>
      <c r="F91" s="256"/>
      <c r="G91" s="256"/>
      <c r="H91" s="256"/>
      <c r="I91" s="256"/>
      <c r="J91" s="256"/>
      <c r="K91" s="256"/>
      <c r="L91" s="256"/>
      <c r="M91" s="256"/>
      <c r="N91" s="256"/>
      <c r="O91" s="256"/>
      <c r="P91" s="256"/>
    </row>
    <row r="92" spans="4:16" ht="18">
      <c r="D92" s="256"/>
      <c r="E92" s="256"/>
      <c r="F92" s="256"/>
      <c r="G92" s="256"/>
      <c r="H92" s="256"/>
      <c r="I92" s="256"/>
      <c r="J92" s="256"/>
      <c r="K92" s="256"/>
      <c r="L92" s="256"/>
      <c r="M92" s="256"/>
      <c r="N92" s="256"/>
      <c r="O92" s="256"/>
      <c r="P92" s="256"/>
    </row>
    <row r="93" spans="4:16" ht="18">
      <c r="D93" s="256"/>
      <c r="E93" s="256"/>
      <c r="F93" s="256"/>
      <c r="G93" s="256"/>
      <c r="H93" s="256"/>
      <c r="I93" s="256"/>
      <c r="J93" s="256"/>
      <c r="K93" s="256"/>
      <c r="L93" s="256"/>
      <c r="M93" s="256"/>
      <c r="N93" s="256"/>
      <c r="O93" s="256"/>
      <c r="P93" s="256"/>
    </row>
    <row r="94" spans="4:16" ht="18">
      <c r="D94" s="256"/>
      <c r="E94" s="256"/>
      <c r="F94" s="256"/>
      <c r="G94" s="256"/>
      <c r="H94" s="256"/>
      <c r="I94" s="256"/>
      <c r="J94" s="256"/>
      <c r="K94" s="256"/>
      <c r="L94" s="256"/>
      <c r="M94" s="256"/>
      <c r="N94" s="256"/>
      <c r="O94" s="256"/>
      <c r="P94" s="256"/>
    </row>
    <row r="95" spans="4:16" ht="18">
      <c r="D95" s="256"/>
      <c r="E95" s="256"/>
      <c r="F95" s="256"/>
      <c r="G95" s="256"/>
      <c r="H95" s="256"/>
      <c r="I95" s="256"/>
      <c r="J95" s="256"/>
      <c r="K95" s="256"/>
      <c r="L95" s="256"/>
      <c r="M95" s="256"/>
      <c r="N95" s="256"/>
      <c r="O95" s="256"/>
      <c r="P95" s="256"/>
    </row>
    <row r="96" spans="4:16" ht="18">
      <c r="D96" s="256"/>
      <c r="E96" s="256"/>
      <c r="F96" s="256"/>
      <c r="G96" s="256"/>
      <c r="H96" s="256"/>
      <c r="I96" s="256"/>
      <c r="J96" s="256"/>
      <c r="K96" s="256"/>
      <c r="L96" s="256"/>
      <c r="M96" s="256"/>
      <c r="N96" s="256"/>
      <c r="O96" s="256"/>
      <c r="P96" s="256"/>
    </row>
    <row r="97" spans="4:16" ht="18">
      <c r="D97" s="256"/>
      <c r="E97" s="256"/>
      <c r="F97" s="256"/>
      <c r="G97" s="256"/>
      <c r="H97" s="256"/>
      <c r="I97" s="256"/>
      <c r="J97" s="256"/>
      <c r="K97" s="256"/>
      <c r="L97" s="256"/>
      <c r="M97" s="256"/>
      <c r="N97" s="256"/>
      <c r="O97" s="256"/>
      <c r="P97" s="256"/>
    </row>
    <row r="98" spans="4:16" ht="18">
      <c r="D98" s="256"/>
      <c r="E98" s="256"/>
      <c r="F98" s="256"/>
      <c r="G98" s="256"/>
      <c r="H98" s="256"/>
      <c r="I98" s="256"/>
      <c r="J98" s="256"/>
      <c r="K98" s="256"/>
      <c r="L98" s="256"/>
      <c r="M98" s="256"/>
      <c r="N98" s="256"/>
      <c r="O98" s="256"/>
      <c r="P98" s="256"/>
    </row>
    <row r="99" spans="4:16" ht="18">
      <c r="D99" s="256"/>
      <c r="E99" s="256"/>
      <c r="F99" s="256"/>
      <c r="G99" s="256"/>
      <c r="H99" s="256"/>
      <c r="I99" s="256"/>
      <c r="J99" s="256"/>
      <c r="K99" s="256"/>
      <c r="L99" s="256"/>
      <c r="M99" s="256"/>
      <c r="N99" s="256"/>
      <c r="O99" s="256"/>
      <c r="P99" s="256"/>
    </row>
    <row r="100" spans="4:16" ht="18">
      <c r="D100" s="256"/>
      <c r="E100" s="256"/>
      <c r="F100" s="256"/>
      <c r="G100" s="256"/>
      <c r="H100" s="256"/>
      <c r="I100" s="256"/>
      <c r="J100" s="256"/>
      <c r="K100" s="256"/>
      <c r="L100" s="256"/>
      <c r="M100" s="256"/>
      <c r="N100" s="256"/>
      <c r="O100" s="256"/>
      <c r="P100" s="256"/>
    </row>
    <row r="101" spans="4:16" ht="18">
      <c r="D101" s="256"/>
      <c r="E101" s="256"/>
      <c r="F101" s="256"/>
      <c r="G101" s="256"/>
      <c r="H101" s="256"/>
      <c r="I101" s="256"/>
      <c r="J101" s="256"/>
      <c r="K101" s="256"/>
      <c r="L101" s="256"/>
      <c r="M101" s="256"/>
      <c r="N101" s="256"/>
      <c r="O101" s="256"/>
      <c r="P101" s="256"/>
    </row>
    <row r="102" spans="4:16" ht="18">
      <c r="D102" s="256"/>
      <c r="E102" s="256"/>
      <c r="F102" s="256"/>
      <c r="G102" s="256"/>
      <c r="H102" s="256"/>
      <c r="I102" s="256"/>
      <c r="J102" s="256"/>
      <c r="K102" s="256"/>
      <c r="L102" s="256"/>
      <c r="M102" s="256"/>
      <c r="N102" s="256"/>
      <c r="O102" s="256"/>
      <c r="P102" s="256"/>
    </row>
    <row r="103" spans="4:16" ht="18">
      <c r="D103" s="256"/>
      <c r="E103" s="256"/>
      <c r="F103" s="256"/>
      <c r="G103" s="256"/>
      <c r="H103" s="256"/>
      <c r="I103" s="256"/>
      <c r="J103" s="256"/>
      <c r="K103" s="256"/>
      <c r="L103" s="256"/>
      <c r="M103" s="256"/>
      <c r="N103" s="256"/>
      <c r="O103" s="256"/>
      <c r="P103" s="256"/>
    </row>
    <row r="104" spans="4:16" ht="18">
      <c r="D104" s="256"/>
      <c r="E104" s="256"/>
      <c r="F104" s="256"/>
      <c r="G104" s="256"/>
      <c r="H104" s="256"/>
      <c r="I104" s="256"/>
      <c r="J104" s="256"/>
      <c r="K104" s="256"/>
      <c r="L104" s="256"/>
      <c r="M104" s="256"/>
      <c r="N104" s="256"/>
      <c r="O104" s="256"/>
      <c r="P104" s="256"/>
    </row>
    <row r="105" spans="4:16" ht="18">
      <c r="D105" s="256"/>
      <c r="E105" s="256"/>
      <c r="F105" s="256"/>
      <c r="G105" s="256"/>
      <c r="H105" s="256"/>
      <c r="I105" s="256"/>
      <c r="J105" s="256"/>
      <c r="K105" s="256"/>
      <c r="L105" s="256"/>
      <c r="M105" s="256"/>
      <c r="N105" s="256"/>
      <c r="O105" s="256"/>
      <c r="P105" s="256"/>
    </row>
    <row r="106" spans="4:16" ht="18">
      <c r="D106" s="256"/>
      <c r="E106" s="256"/>
      <c r="F106" s="256"/>
      <c r="G106" s="256"/>
      <c r="H106" s="256"/>
      <c r="I106" s="256"/>
      <c r="J106" s="256"/>
      <c r="K106" s="256"/>
      <c r="L106" s="256"/>
      <c r="M106" s="256"/>
      <c r="N106" s="256"/>
      <c r="O106" s="256"/>
      <c r="P106" s="256"/>
    </row>
    <row r="107" spans="4:16" ht="18">
      <c r="D107" s="256"/>
      <c r="E107" s="256"/>
      <c r="F107" s="256"/>
      <c r="G107" s="256"/>
      <c r="H107" s="256"/>
      <c r="I107" s="256"/>
      <c r="J107" s="256"/>
      <c r="K107" s="256"/>
      <c r="L107" s="256"/>
      <c r="M107" s="256"/>
      <c r="N107" s="256"/>
      <c r="O107" s="256"/>
      <c r="P107" s="256"/>
    </row>
    <row r="108" spans="4:16" ht="18">
      <c r="D108" s="256"/>
      <c r="E108" s="256"/>
      <c r="F108" s="256"/>
      <c r="G108" s="256"/>
      <c r="H108" s="256"/>
      <c r="I108" s="256"/>
      <c r="J108" s="256"/>
      <c r="K108" s="256"/>
      <c r="L108" s="256"/>
      <c r="M108" s="256"/>
      <c r="N108" s="256"/>
      <c r="O108" s="256"/>
      <c r="P108" s="256"/>
    </row>
    <row r="109" spans="4:16" ht="18">
      <c r="D109" s="256"/>
      <c r="E109" s="256"/>
      <c r="F109" s="256"/>
      <c r="G109" s="256"/>
      <c r="H109" s="256"/>
      <c r="I109" s="256"/>
      <c r="J109" s="256"/>
      <c r="K109" s="256"/>
      <c r="L109" s="256"/>
      <c r="M109" s="256"/>
      <c r="N109" s="256"/>
      <c r="O109" s="256"/>
      <c r="P109" s="256"/>
    </row>
    <row r="110" spans="4:16" ht="18">
      <c r="D110" s="256"/>
      <c r="E110" s="256"/>
      <c r="F110" s="256"/>
      <c r="G110" s="256"/>
      <c r="H110" s="256"/>
      <c r="I110" s="256"/>
      <c r="J110" s="256"/>
      <c r="K110" s="256"/>
      <c r="L110" s="256"/>
      <c r="M110" s="256"/>
      <c r="N110" s="256"/>
      <c r="O110" s="256"/>
      <c r="P110" s="256"/>
    </row>
    <row r="111" spans="4:16" ht="18">
      <c r="D111" s="256"/>
      <c r="E111" s="256"/>
      <c r="F111" s="256"/>
      <c r="G111" s="256"/>
      <c r="H111" s="256"/>
      <c r="I111" s="256"/>
      <c r="J111" s="256"/>
      <c r="K111" s="256"/>
      <c r="L111" s="256"/>
      <c r="M111" s="256"/>
      <c r="N111" s="256"/>
      <c r="O111" s="256"/>
      <c r="P111" s="256"/>
    </row>
    <row r="112" spans="4:16" ht="18">
      <c r="D112" s="256"/>
      <c r="E112" s="256"/>
      <c r="F112" s="256"/>
      <c r="G112" s="256"/>
      <c r="H112" s="256"/>
      <c r="I112" s="256"/>
      <c r="J112" s="256"/>
      <c r="K112" s="256"/>
      <c r="L112" s="256"/>
      <c r="M112" s="256"/>
      <c r="N112" s="256"/>
      <c r="O112" s="256"/>
      <c r="P112" s="256"/>
    </row>
  </sheetData>
  <sheetProtection/>
  <mergeCells count="15">
    <mergeCell ref="A9:H9"/>
    <mergeCell ref="A25:B25"/>
    <mergeCell ref="A6:B7"/>
    <mergeCell ref="C6:C7"/>
    <mergeCell ref="D6:E6"/>
    <mergeCell ref="A27:H27"/>
    <mergeCell ref="A43:B43"/>
    <mergeCell ref="A1:H1"/>
    <mergeCell ref="A2:H2"/>
    <mergeCell ref="A3:H3"/>
    <mergeCell ref="A4:H4"/>
    <mergeCell ref="A5:H5"/>
    <mergeCell ref="A26:H26"/>
    <mergeCell ref="G6:H6"/>
    <mergeCell ref="A8:H8"/>
  </mergeCells>
  <printOptions horizontalCentered="1" verticalCentered="1"/>
  <pageMargins left="0.7480314960629921" right="0.3937007874015748" top="0.5118110236220472" bottom="0.5118110236220472" header="0" footer="0"/>
  <pageSetup fitToHeight="1" fitToWidth="1" horizontalDpi="300" verticalDpi="300" orientation="portrait" paperSize="171" scale="67" r:id="rId1"/>
</worksheet>
</file>

<file path=xl/worksheets/sheet6.xml><?xml version="1.0" encoding="utf-8"?>
<worksheet xmlns="http://schemas.openxmlformats.org/spreadsheetml/2006/main" xmlns:r="http://schemas.openxmlformats.org/officeDocument/2006/relationships">
  <dimension ref="A1:M108"/>
  <sheetViews>
    <sheetView zoomScalePageLayoutView="0" workbookViewId="0" topLeftCell="A1">
      <selection activeCell="A1" sqref="A1:I1"/>
    </sheetView>
  </sheetViews>
  <sheetFormatPr defaultColWidth="9.140625" defaultRowHeight="12.75"/>
  <cols>
    <col min="1" max="1" width="16.8515625" style="3" customWidth="1"/>
    <col min="2" max="2" width="17.421875" style="3" customWidth="1"/>
    <col min="3" max="3" width="36.28125" style="3" customWidth="1"/>
    <col min="4" max="4" width="11.7109375" style="3" customWidth="1"/>
    <col min="5" max="5" width="16.7109375" style="3" customWidth="1"/>
    <col min="6" max="6" width="11.7109375" style="3" customWidth="1"/>
    <col min="7" max="7" width="16.7109375" style="3" customWidth="1"/>
    <col min="8" max="8" width="17.00390625" style="3" customWidth="1"/>
    <col min="9" max="9" width="11.7109375" style="3" customWidth="1"/>
    <col min="10" max="16384" width="9.140625" style="3" customWidth="1"/>
  </cols>
  <sheetData>
    <row r="1" spans="1:9" ht="20.25">
      <c r="A1" s="317" t="s">
        <v>1</v>
      </c>
      <c r="B1" s="317"/>
      <c r="C1" s="317"/>
      <c r="D1" s="317"/>
      <c r="E1" s="317"/>
      <c r="F1" s="317"/>
      <c r="G1" s="317"/>
      <c r="H1" s="317"/>
      <c r="I1" s="317"/>
    </row>
    <row r="3" spans="1:9" ht="19.5">
      <c r="A3" s="318" t="s">
        <v>11</v>
      </c>
      <c r="B3" s="318"/>
      <c r="C3" s="318"/>
      <c r="D3" s="318"/>
      <c r="E3" s="318"/>
      <c r="F3" s="318"/>
      <c r="G3" s="318"/>
      <c r="H3" s="318"/>
      <c r="I3" s="318"/>
    </row>
    <row r="4" ht="7.5" customHeight="1" thickBot="1"/>
    <row r="5" spans="1:9" ht="31.5" customHeight="1" thickBot="1" thickTop="1">
      <c r="A5" s="27" t="s">
        <v>112</v>
      </c>
      <c r="B5" s="15" t="s">
        <v>113</v>
      </c>
      <c r="C5" s="15" t="s">
        <v>2</v>
      </c>
      <c r="D5" s="20" t="s">
        <v>6</v>
      </c>
      <c r="E5" s="20" t="s">
        <v>7</v>
      </c>
      <c r="F5" s="15" t="s">
        <v>8</v>
      </c>
      <c r="G5" s="22" t="s">
        <v>9</v>
      </c>
      <c r="H5" s="22" t="s">
        <v>10</v>
      </c>
      <c r="I5" s="16" t="s">
        <v>0</v>
      </c>
    </row>
    <row r="6" spans="1:9" ht="16.5" thickTop="1">
      <c r="A6" s="4">
        <v>1</v>
      </c>
      <c r="B6" s="13">
        <v>1</v>
      </c>
      <c r="C6" s="5" t="s">
        <v>13</v>
      </c>
      <c r="D6" s="2">
        <v>1600.98607</v>
      </c>
      <c r="E6" s="25">
        <v>1671046.075</v>
      </c>
      <c r="F6" s="6">
        <v>1480.917365</v>
      </c>
      <c r="G6" s="23">
        <v>1810737.745</v>
      </c>
      <c r="H6" s="23">
        <v>120.06870499999991</v>
      </c>
      <c r="I6" s="17">
        <v>0.08107724835814856</v>
      </c>
    </row>
    <row r="7" spans="1:9" ht="15.75">
      <c r="A7" s="4">
        <v>2</v>
      </c>
      <c r="B7" s="13">
        <v>2</v>
      </c>
      <c r="C7" s="5" t="s">
        <v>14</v>
      </c>
      <c r="D7" s="2">
        <v>1049.70147</v>
      </c>
      <c r="E7" s="2">
        <v>549915.703</v>
      </c>
      <c r="F7" s="6">
        <v>976.723508</v>
      </c>
      <c r="G7" s="1">
        <v>606455.623</v>
      </c>
      <c r="H7" s="1">
        <v>72.97796199999993</v>
      </c>
      <c r="I7" s="18">
        <v>0.07471711431358319</v>
      </c>
    </row>
    <row r="8" spans="1:13" ht="15.75">
      <c r="A8" s="4">
        <v>3</v>
      </c>
      <c r="B8" s="13">
        <v>3</v>
      </c>
      <c r="C8" s="5" t="s">
        <v>15</v>
      </c>
      <c r="D8" s="2">
        <v>926.479683</v>
      </c>
      <c r="E8" s="2">
        <v>802604.114</v>
      </c>
      <c r="F8" s="6">
        <v>785.998572</v>
      </c>
      <c r="G8" s="1">
        <v>644137.03</v>
      </c>
      <c r="H8" s="1">
        <v>140.48111100000006</v>
      </c>
      <c r="I8" s="18">
        <v>0.1787294735695779</v>
      </c>
      <c r="M8" s="3">
        <v>1000</v>
      </c>
    </row>
    <row r="9" spans="1:9" ht="15.75">
      <c r="A9" s="4">
        <v>4</v>
      </c>
      <c r="B9" s="13">
        <v>4</v>
      </c>
      <c r="C9" s="5" t="s">
        <v>16</v>
      </c>
      <c r="D9" s="2">
        <v>884.854691</v>
      </c>
      <c r="E9" s="2">
        <v>1737517.76</v>
      </c>
      <c r="F9" s="6">
        <v>607.53737</v>
      </c>
      <c r="G9" s="1">
        <v>1304830.111</v>
      </c>
      <c r="H9" s="1">
        <v>277.317321</v>
      </c>
      <c r="I9" s="18">
        <v>0.4564613383370968</v>
      </c>
    </row>
    <row r="10" spans="1:9" ht="15.75">
      <c r="A10" s="4">
        <v>5</v>
      </c>
      <c r="B10" s="13">
        <v>5</v>
      </c>
      <c r="C10" s="5" t="s">
        <v>17</v>
      </c>
      <c r="D10" s="2">
        <v>676.726842</v>
      </c>
      <c r="E10" s="2">
        <v>790998.972</v>
      </c>
      <c r="F10" s="6">
        <v>604.898375</v>
      </c>
      <c r="G10" s="1">
        <v>720961.808</v>
      </c>
      <c r="H10" s="1">
        <v>71.82846700000005</v>
      </c>
      <c r="I10" s="18">
        <v>0.11874468500597324</v>
      </c>
    </row>
    <row r="11" spans="1:9" ht="15.75">
      <c r="A11" s="4">
        <v>6</v>
      </c>
      <c r="B11" s="13">
        <v>8</v>
      </c>
      <c r="C11" s="5" t="s">
        <v>18</v>
      </c>
      <c r="D11" s="2">
        <v>625.118885</v>
      </c>
      <c r="E11" s="2">
        <v>1393105.529</v>
      </c>
      <c r="F11" s="6">
        <v>420.142939</v>
      </c>
      <c r="G11" s="1">
        <v>1176445.994</v>
      </c>
      <c r="H11" s="1">
        <v>204.97594599999996</v>
      </c>
      <c r="I11" s="18">
        <v>0.4878719287485156</v>
      </c>
    </row>
    <row r="12" spans="1:9" ht="15.75">
      <c r="A12" s="4">
        <v>7</v>
      </c>
      <c r="B12" s="13">
        <v>6</v>
      </c>
      <c r="C12" s="5" t="s">
        <v>19</v>
      </c>
      <c r="D12" s="2">
        <v>541.969587</v>
      </c>
      <c r="E12" s="2">
        <v>404616.174</v>
      </c>
      <c r="F12" s="6">
        <v>498.780804</v>
      </c>
      <c r="G12" s="1">
        <v>471031.331</v>
      </c>
      <c r="H12" s="1">
        <v>43.18878300000006</v>
      </c>
      <c r="I12" s="18">
        <v>0.08658870320117629</v>
      </c>
    </row>
    <row r="13" spans="1:9" ht="15.75">
      <c r="A13" s="4">
        <v>8</v>
      </c>
      <c r="B13" s="13">
        <v>7</v>
      </c>
      <c r="C13" s="5" t="s">
        <v>12</v>
      </c>
      <c r="D13" s="2">
        <v>532.537816</v>
      </c>
      <c r="E13" s="2">
        <v>1812538.437</v>
      </c>
      <c r="F13" s="6">
        <v>493.975195</v>
      </c>
      <c r="G13" s="1">
        <v>1633355.743</v>
      </c>
      <c r="H13" s="1">
        <v>38.562621000000036</v>
      </c>
      <c r="I13" s="18">
        <v>0.07806590571820116</v>
      </c>
    </row>
    <row r="14" spans="1:9" ht="15.75">
      <c r="A14" s="4">
        <v>9</v>
      </c>
      <c r="B14" s="13">
        <v>9</v>
      </c>
      <c r="C14" s="5" t="s">
        <v>20</v>
      </c>
      <c r="D14" s="2">
        <v>418.351581</v>
      </c>
      <c r="E14" s="2">
        <v>414390.343</v>
      </c>
      <c r="F14" s="6">
        <v>384.257578</v>
      </c>
      <c r="G14" s="1">
        <v>399301.424</v>
      </c>
      <c r="H14" s="1">
        <v>34.09400299999999</v>
      </c>
      <c r="I14" s="18">
        <v>0.08872695023336652</v>
      </c>
    </row>
    <row r="15" spans="1:9" ht="15.75">
      <c r="A15" s="4">
        <v>10</v>
      </c>
      <c r="B15" s="13">
        <v>11</v>
      </c>
      <c r="C15" s="5" t="s">
        <v>21</v>
      </c>
      <c r="D15" s="2">
        <v>398.130529</v>
      </c>
      <c r="E15" s="2">
        <v>410999.944</v>
      </c>
      <c r="F15" s="6">
        <v>338.52179</v>
      </c>
      <c r="G15" s="1">
        <v>423627.7</v>
      </c>
      <c r="H15" s="1">
        <v>59.608739000000014</v>
      </c>
      <c r="I15" s="18">
        <v>0.17608538286412823</v>
      </c>
    </row>
    <row r="16" spans="1:9" ht="15.75">
      <c r="A16" s="4">
        <v>11</v>
      </c>
      <c r="B16" s="13">
        <v>12</v>
      </c>
      <c r="C16" s="5" t="s">
        <v>22</v>
      </c>
      <c r="D16" s="2">
        <v>376.477324</v>
      </c>
      <c r="E16" s="2">
        <v>809543.559</v>
      </c>
      <c r="F16" s="6">
        <v>337.337275</v>
      </c>
      <c r="G16" s="1">
        <v>1090869.593</v>
      </c>
      <c r="H16" s="1">
        <v>39.14004900000003</v>
      </c>
      <c r="I16" s="18">
        <v>0.11602645749717411</v>
      </c>
    </row>
    <row r="17" spans="1:9" ht="15.75">
      <c r="A17" s="4">
        <v>12</v>
      </c>
      <c r="B17" s="13">
        <v>10</v>
      </c>
      <c r="C17" s="5" t="s">
        <v>23</v>
      </c>
      <c r="D17" s="2">
        <v>349.192272</v>
      </c>
      <c r="E17" s="2">
        <v>186669.681</v>
      </c>
      <c r="F17" s="6">
        <v>362.873547</v>
      </c>
      <c r="G17" s="1">
        <v>376462.89</v>
      </c>
      <c r="H17" s="1">
        <v>-13.681274999999971</v>
      </c>
      <c r="I17" s="18">
        <v>-0.03770259671201648</v>
      </c>
    </row>
    <row r="18" spans="1:9" ht="15.75">
      <c r="A18" s="4">
        <v>13</v>
      </c>
      <c r="B18" s="13">
        <v>15</v>
      </c>
      <c r="C18" s="5" t="s">
        <v>24</v>
      </c>
      <c r="D18" s="2">
        <v>326.8278</v>
      </c>
      <c r="E18" s="2">
        <v>1048466.409</v>
      </c>
      <c r="F18" s="6">
        <v>227.728327</v>
      </c>
      <c r="G18" s="1">
        <v>961553.222</v>
      </c>
      <c r="H18" s="1">
        <v>99.09947300000002</v>
      </c>
      <c r="I18" s="18">
        <v>0.43516533189127604</v>
      </c>
    </row>
    <row r="19" spans="1:9" ht="15.75">
      <c r="A19" s="4">
        <v>14</v>
      </c>
      <c r="B19" s="13">
        <v>13</v>
      </c>
      <c r="C19" s="5" t="s">
        <v>25</v>
      </c>
      <c r="D19" s="2">
        <v>302.854917</v>
      </c>
      <c r="E19" s="2">
        <v>153027.142</v>
      </c>
      <c r="F19" s="6">
        <v>311.044291</v>
      </c>
      <c r="G19" s="1">
        <v>240179.409</v>
      </c>
      <c r="H19" s="1">
        <v>-8.189373999999987</v>
      </c>
      <c r="I19" s="18">
        <v>-0.0263286426948115</v>
      </c>
    </row>
    <row r="20" spans="1:9" ht="15.75">
      <c r="A20" s="4">
        <v>15</v>
      </c>
      <c r="B20" s="13">
        <v>14</v>
      </c>
      <c r="C20" s="5" t="s">
        <v>26</v>
      </c>
      <c r="D20" s="2">
        <v>301.334273</v>
      </c>
      <c r="E20" s="2">
        <v>569518.75</v>
      </c>
      <c r="F20" s="6">
        <v>264.69613</v>
      </c>
      <c r="G20" s="1">
        <v>701828.831</v>
      </c>
      <c r="H20" s="1">
        <v>36.638143000000014</v>
      </c>
      <c r="I20" s="18">
        <v>0.1384158619923912</v>
      </c>
    </row>
    <row r="21" spans="1:9" ht="15.75">
      <c r="A21" s="4">
        <v>16</v>
      </c>
      <c r="B21" s="13">
        <v>21</v>
      </c>
      <c r="C21" s="5" t="s">
        <v>27</v>
      </c>
      <c r="D21" s="2">
        <v>286.59146</v>
      </c>
      <c r="E21" s="2">
        <v>1019542.013</v>
      </c>
      <c r="F21" s="6">
        <v>132.333342</v>
      </c>
      <c r="G21" s="1">
        <v>440867.565</v>
      </c>
      <c r="H21" s="1">
        <v>154.258118</v>
      </c>
      <c r="I21" s="18">
        <v>1.165678397209979</v>
      </c>
    </row>
    <row r="22" spans="1:9" ht="15.75">
      <c r="A22" s="4">
        <v>17</v>
      </c>
      <c r="B22" s="13">
        <v>16</v>
      </c>
      <c r="C22" s="5" t="s">
        <v>28</v>
      </c>
      <c r="D22" s="2">
        <v>281.655721</v>
      </c>
      <c r="E22" s="2">
        <v>686520.71</v>
      </c>
      <c r="F22" s="6">
        <v>214.288414</v>
      </c>
      <c r="G22" s="1">
        <v>807034.704</v>
      </c>
      <c r="H22" s="1">
        <v>67.36730700000004</v>
      </c>
      <c r="I22" s="18">
        <v>0.31437680527142287</v>
      </c>
    </row>
    <row r="23" spans="1:9" ht="15.75">
      <c r="A23" s="4">
        <v>18</v>
      </c>
      <c r="B23" s="13">
        <v>19</v>
      </c>
      <c r="C23" s="5" t="s">
        <v>29</v>
      </c>
      <c r="D23" s="2">
        <v>232.57986</v>
      </c>
      <c r="E23" s="2">
        <v>359695.824</v>
      </c>
      <c r="F23" s="6">
        <v>179.071353</v>
      </c>
      <c r="G23" s="1">
        <v>259501.307</v>
      </c>
      <c r="H23" s="1">
        <v>53.50850700000001</v>
      </c>
      <c r="I23" s="18">
        <v>0.29881109459199773</v>
      </c>
    </row>
    <row r="24" spans="1:9" ht="15.75">
      <c r="A24" s="4">
        <v>19</v>
      </c>
      <c r="B24" s="13">
        <v>17</v>
      </c>
      <c r="C24" s="5" t="s">
        <v>30</v>
      </c>
      <c r="D24" s="2">
        <v>226.381818</v>
      </c>
      <c r="E24" s="2">
        <v>188153.676</v>
      </c>
      <c r="F24" s="6">
        <v>191.362685</v>
      </c>
      <c r="G24" s="1">
        <v>146266.544</v>
      </c>
      <c r="H24" s="1">
        <v>35.01913300000001</v>
      </c>
      <c r="I24" s="18">
        <v>0.18299875443323765</v>
      </c>
    </row>
    <row r="25" spans="1:9" ht="15.75">
      <c r="A25" s="4">
        <v>20</v>
      </c>
      <c r="B25" s="13">
        <v>35</v>
      </c>
      <c r="C25" s="5" t="s">
        <v>31</v>
      </c>
      <c r="D25" s="2">
        <v>225.58006</v>
      </c>
      <c r="E25" s="2">
        <v>691241.348</v>
      </c>
      <c r="F25" s="6">
        <v>76.896029</v>
      </c>
      <c r="G25" s="1">
        <v>244403.742</v>
      </c>
      <c r="H25" s="1">
        <v>148.684031</v>
      </c>
      <c r="I25" s="18">
        <v>1.9335722914898508</v>
      </c>
    </row>
    <row r="26" spans="1:9" ht="15.75">
      <c r="A26" s="4">
        <v>21</v>
      </c>
      <c r="B26" s="13">
        <v>20</v>
      </c>
      <c r="C26" s="5" t="s">
        <v>32</v>
      </c>
      <c r="D26" s="2">
        <v>211.171932</v>
      </c>
      <c r="E26" s="2">
        <v>583583.265</v>
      </c>
      <c r="F26" s="6">
        <v>145.853744</v>
      </c>
      <c r="G26" s="1">
        <v>412264.254</v>
      </c>
      <c r="H26" s="1">
        <v>65.31818799999999</v>
      </c>
      <c r="I26" s="18">
        <v>0.4478334680253391</v>
      </c>
    </row>
    <row r="27" spans="1:9" ht="15.75">
      <c r="A27" s="4">
        <v>22</v>
      </c>
      <c r="B27" s="13">
        <v>18</v>
      </c>
      <c r="C27" s="5" t="s">
        <v>33</v>
      </c>
      <c r="D27" s="2">
        <v>210.860932</v>
      </c>
      <c r="E27" s="2">
        <v>142588.874</v>
      </c>
      <c r="F27" s="6">
        <v>189.841334</v>
      </c>
      <c r="G27" s="1">
        <v>160081.82</v>
      </c>
      <c r="H27" s="1">
        <v>21.019598000000002</v>
      </c>
      <c r="I27" s="18">
        <v>0.11072192528946312</v>
      </c>
    </row>
    <row r="28" spans="1:9" ht="15.75">
      <c r="A28" s="4">
        <v>23</v>
      </c>
      <c r="B28" s="13">
        <v>29</v>
      </c>
      <c r="C28" s="5" t="s">
        <v>34</v>
      </c>
      <c r="D28" s="2">
        <v>127.453387</v>
      </c>
      <c r="E28" s="2">
        <v>226754.999</v>
      </c>
      <c r="F28" s="6">
        <v>92.600819</v>
      </c>
      <c r="G28" s="1">
        <v>174371.139</v>
      </c>
      <c r="H28" s="1">
        <v>34.852568000000005</v>
      </c>
      <c r="I28" s="18">
        <v>0.37637429535045475</v>
      </c>
    </row>
    <row r="29" spans="1:9" ht="15.75">
      <c r="A29" s="4">
        <v>24</v>
      </c>
      <c r="B29" s="13">
        <v>23</v>
      </c>
      <c r="C29" s="5" t="s">
        <v>35</v>
      </c>
      <c r="D29" s="2">
        <v>124.18772</v>
      </c>
      <c r="E29" s="2">
        <v>109387.48</v>
      </c>
      <c r="F29" s="6">
        <v>113.633185</v>
      </c>
      <c r="G29" s="1">
        <v>119892.775</v>
      </c>
      <c r="H29" s="1">
        <v>10.554535000000001</v>
      </c>
      <c r="I29" s="18">
        <v>0.09288250610946092</v>
      </c>
    </row>
    <row r="30" spans="1:9" ht="15.75">
      <c r="A30" s="4">
        <v>25</v>
      </c>
      <c r="B30" s="13">
        <v>22</v>
      </c>
      <c r="C30" s="5" t="s">
        <v>36</v>
      </c>
      <c r="D30" s="2">
        <v>122.630082</v>
      </c>
      <c r="E30" s="2">
        <v>202563.732</v>
      </c>
      <c r="F30" s="6">
        <v>118.853574</v>
      </c>
      <c r="G30" s="1">
        <v>172294.947</v>
      </c>
      <c r="H30" s="1">
        <v>3.776508000000007</v>
      </c>
      <c r="I30" s="18">
        <v>0.03177445888164887</v>
      </c>
    </row>
    <row r="31" spans="1:9" ht="15.75">
      <c r="A31" s="4">
        <v>26</v>
      </c>
      <c r="B31" s="13">
        <v>44</v>
      </c>
      <c r="C31" s="5" t="s">
        <v>37</v>
      </c>
      <c r="D31" s="2">
        <v>115.076112</v>
      </c>
      <c r="E31" s="2">
        <v>190157.69</v>
      </c>
      <c r="F31" s="6">
        <v>46.743974</v>
      </c>
      <c r="G31" s="1">
        <v>53968.823</v>
      </c>
      <c r="H31" s="1">
        <v>68.33213799999999</v>
      </c>
      <c r="I31" s="18">
        <v>1.4618384393248207</v>
      </c>
    </row>
    <row r="32" spans="1:9" ht="15.75">
      <c r="A32" s="4">
        <v>27</v>
      </c>
      <c r="B32" s="13">
        <v>27</v>
      </c>
      <c r="C32" s="5" t="s">
        <v>38</v>
      </c>
      <c r="D32" s="2">
        <v>113.193141</v>
      </c>
      <c r="E32" s="2">
        <v>70730.757</v>
      </c>
      <c r="F32" s="6">
        <v>98.527588</v>
      </c>
      <c r="G32" s="1">
        <v>85160.848</v>
      </c>
      <c r="H32" s="1">
        <v>14.665553000000003</v>
      </c>
      <c r="I32" s="18">
        <v>0.14884717364643096</v>
      </c>
    </row>
    <row r="33" spans="1:9" ht="15.75">
      <c r="A33" s="4">
        <v>28</v>
      </c>
      <c r="B33" s="13">
        <v>24</v>
      </c>
      <c r="C33" s="5" t="s">
        <v>39</v>
      </c>
      <c r="D33" s="2">
        <v>112.11019</v>
      </c>
      <c r="E33" s="2">
        <v>188738.133</v>
      </c>
      <c r="F33" s="6">
        <v>109.304622</v>
      </c>
      <c r="G33" s="1">
        <v>262300.425</v>
      </c>
      <c r="H33" s="1">
        <v>2.805568000000008</v>
      </c>
      <c r="I33" s="18">
        <v>0.025667423286089397</v>
      </c>
    </row>
    <row r="34" spans="1:9" ht="15.75">
      <c r="A34" s="4">
        <v>29</v>
      </c>
      <c r="B34" s="13">
        <v>25</v>
      </c>
      <c r="C34" s="5" t="s">
        <v>40</v>
      </c>
      <c r="D34" s="2">
        <v>109.502872</v>
      </c>
      <c r="E34" s="2">
        <v>57847.545</v>
      </c>
      <c r="F34" s="6">
        <v>108.147943</v>
      </c>
      <c r="G34" s="1">
        <v>71502.305</v>
      </c>
      <c r="H34" s="1">
        <v>1.3549289999999985</v>
      </c>
      <c r="I34" s="18">
        <v>0.012528476847682546</v>
      </c>
    </row>
    <row r="35" spans="1:9" ht="15.75">
      <c r="A35" s="4">
        <v>30</v>
      </c>
      <c r="B35" s="13">
        <v>26</v>
      </c>
      <c r="C35" s="5" t="s">
        <v>41</v>
      </c>
      <c r="D35" s="2">
        <v>105.876343</v>
      </c>
      <c r="E35" s="2">
        <v>51497.571</v>
      </c>
      <c r="F35" s="6">
        <v>101.699411</v>
      </c>
      <c r="G35" s="1">
        <v>49717.597</v>
      </c>
      <c r="H35" s="1">
        <v>4.176932000000008</v>
      </c>
      <c r="I35" s="18">
        <v>0.04107134897762599</v>
      </c>
    </row>
    <row r="36" spans="1:9" ht="15.75">
      <c r="A36" s="4">
        <v>31</v>
      </c>
      <c r="B36" s="13">
        <v>48</v>
      </c>
      <c r="C36" s="5" t="s">
        <v>42</v>
      </c>
      <c r="D36" s="2">
        <v>99.281435</v>
      </c>
      <c r="E36" s="2">
        <v>243162.909</v>
      </c>
      <c r="F36" s="6">
        <v>42.273471</v>
      </c>
      <c r="G36" s="1">
        <v>93374.584</v>
      </c>
      <c r="H36" s="1">
        <v>57.007964</v>
      </c>
      <c r="I36" s="18">
        <v>1.348551766662359</v>
      </c>
    </row>
    <row r="37" spans="1:9" ht="15.75">
      <c r="A37" s="4">
        <v>32</v>
      </c>
      <c r="B37" s="13">
        <v>36</v>
      </c>
      <c r="C37" s="5" t="s">
        <v>43</v>
      </c>
      <c r="D37" s="2">
        <v>96.772682</v>
      </c>
      <c r="E37" s="2">
        <v>34603.295</v>
      </c>
      <c r="F37" s="6">
        <v>68.529777</v>
      </c>
      <c r="G37" s="1">
        <v>31405.152</v>
      </c>
      <c r="H37" s="1">
        <v>28.242905000000007</v>
      </c>
      <c r="I37" s="18">
        <v>0.41212603099525635</v>
      </c>
    </row>
    <row r="38" spans="1:9" ht="15.75">
      <c r="A38" s="4">
        <v>33</v>
      </c>
      <c r="B38" s="13">
        <v>32</v>
      </c>
      <c r="C38" s="5" t="s">
        <v>44</v>
      </c>
      <c r="D38" s="2">
        <v>94.094409</v>
      </c>
      <c r="E38" s="2">
        <v>73971.921</v>
      </c>
      <c r="F38" s="6">
        <v>84.616601</v>
      </c>
      <c r="G38" s="1">
        <v>74931.157</v>
      </c>
      <c r="H38" s="1">
        <v>9.477807999999996</v>
      </c>
      <c r="I38" s="18">
        <v>0.11200884800371491</v>
      </c>
    </row>
    <row r="39" spans="1:9" ht="15.75">
      <c r="A39" s="4">
        <v>34</v>
      </c>
      <c r="B39" s="13">
        <v>28</v>
      </c>
      <c r="C39" s="5" t="s">
        <v>45</v>
      </c>
      <c r="D39" s="2">
        <v>91.222524</v>
      </c>
      <c r="E39" s="2">
        <v>132428.933</v>
      </c>
      <c r="F39" s="6">
        <v>97.411228</v>
      </c>
      <c r="G39" s="1">
        <v>140745.802</v>
      </c>
      <c r="H39" s="1">
        <v>-6.188703999999987</v>
      </c>
      <c r="I39" s="18">
        <v>-0.06353173168086934</v>
      </c>
    </row>
    <row r="40" spans="1:9" ht="15.75">
      <c r="A40" s="4">
        <v>35</v>
      </c>
      <c r="B40" s="13">
        <v>30</v>
      </c>
      <c r="C40" s="5" t="s">
        <v>46</v>
      </c>
      <c r="D40" s="2">
        <v>83.853028</v>
      </c>
      <c r="E40" s="2">
        <v>16779.075</v>
      </c>
      <c r="F40" s="6">
        <v>89.878661</v>
      </c>
      <c r="G40" s="1">
        <v>22394.956</v>
      </c>
      <c r="H40" s="1">
        <v>-6.025632999999999</v>
      </c>
      <c r="I40" s="18">
        <v>-0.06704186436422321</v>
      </c>
    </row>
    <row r="41" spans="1:9" ht="15.75">
      <c r="A41" s="4">
        <v>36</v>
      </c>
      <c r="B41" s="13">
        <v>34</v>
      </c>
      <c r="C41" s="5" t="s">
        <v>47</v>
      </c>
      <c r="D41" s="2">
        <v>81.057132</v>
      </c>
      <c r="E41" s="2">
        <v>59631.342</v>
      </c>
      <c r="F41" s="6">
        <v>78.23211</v>
      </c>
      <c r="G41" s="1">
        <v>36378.383</v>
      </c>
      <c r="H41" s="1">
        <v>2.82502199999999</v>
      </c>
      <c r="I41" s="18">
        <v>0.03611077344072644</v>
      </c>
    </row>
    <row r="42" spans="1:9" ht="15.75">
      <c r="A42" s="4">
        <v>37</v>
      </c>
      <c r="B42" s="13">
        <v>33</v>
      </c>
      <c r="C42" s="5" t="s">
        <v>48</v>
      </c>
      <c r="D42" s="2">
        <v>73.18205</v>
      </c>
      <c r="E42" s="2">
        <v>150391.801</v>
      </c>
      <c r="F42" s="6">
        <v>80.461315</v>
      </c>
      <c r="G42" s="1">
        <v>576671.825</v>
      </c>
      <c r="H42" s="1">
        <v>-7.279264999999995</v>
      </c>
      <c r="I42" s="18">
        <v>-0.0904691279281229</v>
      </c>
    </row>
    <row r="43" spans="1:9" ht="15.75">
      <c r="A43" s="4">
        <v>21</v>
      </c>
      <c r="B43" s="13">
        <v>38</v>
      </c>
      <c r="C43" s="5" t="s">
        <v>49</v>
      </c>
      <c r="D43" s="2">
        <v>71.705965</v>
      </c>
      <c r="E43" s="2">
        <v>140361.338</v>
      </c>
      <c r="F43" s="6">
        <v>64.967703</v>
      </c>
      <c r="G43" s="1">
        <v>117274.347</v>
      </c>
      <c r="H43" s="1">
        <v>6.738262000000006</v>
      </c>
      <c r="I43" s="18">
        <v>0.1037171038662088</v>
      </c>
    </row>
    <row r="44" spans="1:9" ht="15.75">
      <c r="A44" s="4">
        <v>39</v>
      </c>
      <c r="B44" s="13">
        <v>37</v>
      </c>
      <c r="C44" s="5" t="s">
        <v>50</v>
      </c>
      <c r="D44" s="2">
        <v>71.070142</v>
      </c>
      <c r="E44" s="2">
        <v>55815.507</v>
      </c>
      <c r="F44" s="6">
        <v>66.573508</v>
      </c>
      <c r="G44" s="1">
        <v>61111.21</v>
      </c>
      <c r="H44" s="1">
        <v>4.496634</v>
      </c>
      <c r="I44" s="18">
        <v>0.0675438944872786</v>
      </c>
    </row>
    <row r="45" spans="1:9" ht="15.75">
      <c r="A45" s="4">
        <v>40</v>
      </c>
      <c r="B45" s="13">
        <v>41</v>
      </c>
      <c r="C45" s="5" t="s">
        <v>51</v>
      </c>
      <c r="D45" s="2">
        <v>70.419798</v>
      </c>
      <c r="E45" s="2">
        <v>28639.488</v>
      </c>
      <c r="F45" s="6">
        <v>58.514882</v>
      </c>
      <c r="G45" s="1">
        <v>19480.202</v>
      </c>
      <c r="H45" s="1">
        <v>11.904916</v>
      </c>
      <c r="I45" s="18">
        <v>0.20345108104293885</v>
      </c>
    </row>
    <row r="46" spans="1:9" ht="15.75">
      <c r="A46" s="4">
        <v>41</v>
      </c>
      <c r="B46" s="13">
        <v>31</v>
      </c>
      <c r="C46" s="5" t="s">
        <v>52</v>
      </c>
      <c r="D46" s="2">
        <v>67.96934</v>
      </c>
      <c r="E46" s="2">
        <v>32235.195</v>
      </c>
      <c r="F46" s="6">
        <v>85.822664</v>
      </c>
      <c r="G46" s="1">
        <v>35511.824</v>
      </c>
      <c r="H46" s="1">
        <v>-17.853324</v>
      </c>
      <c r="I46" s="18">
        <v>-0.20802574946869512</v>
      </c>
    </row>
    <row r="47" spans="1:9" ht="15.75">
      <c r="A47" s="4">
        <v>42</v>
      </c>
      <c r="B47" s="13">
        <v>39</v>
      </c>
      <c r="C47" s="5" t="s">
        <v>53</v>
      </c>
      <c r="D47" s="2">
        <v>67.092561</v>
      </c>
      <c r="E47" s="2">
        <v>20326.995</v>
      </c>
      <c r="F47" s="6">
        <v>64.867093</v>
      </c>
      <c r="G47" s="1">
        <v>23267.93</v>
      </c>
      <c r="H47" s="1">
        <v>2.2254680000000064</v>
      </c>
      <c r="I47" s="18">
        <v>0.03430811983512205</v>
      </c>
    </row>
    <row r="48" spans="1:9" ht="15.75">
      <c r="A48" s="4">
        <v>43</v>
      </c>
      <c r="B48" s="13">
        <v>42</v>
      </c>
      <c r="C48" s="5" t="s">
        <v>54</v>
      </c>
      <c r="D48" s="2">
        <v>66.719376</v>
      </c>
      <c r="E48" s="2">
        <v>150349.805</v>
      </c>
      <c r="F48" s="6">
        <v>52.76661</v>
      </c>
      <c r="G48" s="1">
        <v>101467.218</v>
      </c>
      <c r="H48" s="1">
        <v>13.952765999999997</v>
      </c>
      <c r="I48" s="18">
        <v>0.2644241500448863</v>
      </c>
    </row>
    <row r="49" spans="1:9" ht="15.75">
      <c r="A49" s="4">
        <v>44</v>
      </c>
      <c r="B49" s="13">
        <v>40</v>
      </c>
      <c r="C49" s="5" t="s">
        <v>55</v>
      </c>
      <c r="D49" s="2">
        <v>66.114523</v>
      </c>
      <c r="E49" s="2">
        <v>215739.178</v>
      </c>
      <c r="F49" s="6">
        <v>62.657233</v>
      </c>
      <c r="G49" s="1">
        <v>220058.85</v>
      </c>
      <c r="H49" s="1">
        <v>3.4572900000000075</v>
      </c>
      <c r="I49" s="18">
        <v>0.05517782759414236</v>
      </c>
    </row>
    <row r="50" spans="1:9" ht="15.75">
      <c r="A50" s="4">
        <v>45</v>
      </c>
      <c r="B50" s="13">
        <v>49</v>
      </c>
      <c r="C50" s="5" t="s">
        <v>56</v>
      </c>
      <c r="D50" s="2">
        <v>57.357799</v>
      </c>
      <c r="E50" s="2">
        <v>109538.979</v>
      </c>
      <c r="F50" s="6">
        <v>40.255896</v>
      </c>
      <c r="G50" s="1">
        <v>50862.196</v>
      </c>
      <c r="H50" s="1">
        <v>17.101903</v>
      </c>
      <c r="I50" s="18">
        <v>0.4248297690355718</v>
      </c>
    </row>
    <row r="51" spans="1:9" ht="15.75">
      <c r="A51" s="4">
        <v>46</v>
      </c>
      <c r="B51" s="13">
        <v>46</v>
      </c>
      <c r="C51" s="5" t="s">
        <v>57</v>
      </c>
      <c r="D51" s="2">
        <v>55.800581</v>
      </c>
      <c r="E51" s="2">
        <v>106082.62</v>
      </c>
      <c r="F51" s="6">
        <v>44.589745</v>
      </c>
      <c r="G51" s="1">
        <v>108692.822</v>
      </c>
      <c r="H51" s="1">
        <v>11.210836</v>
      </c>
      <c r="I51" s="18">
        <v>0.2514218459872333</v>
      </c>
    </row>
    <row r="52" spans="1:9" ht="15.75">
      <c r="A52" s="4">
        <v>47</v>
      </c>
      <c r="B52" s="13">
        <v>45</v>
      </c>
      <c r="C52" s="5" t="s">
        <v>58</v>
      </c>
      <c r="D52" s="2">
        <v>55.595522</v>
      </c>
      <c r="E52" s="2">
        <v>117953.216</v>
      </c>
      <c r="F52" s="6">
        <v>46.043353</v>
      </c>
      <c r="G52" s="1">
        <v>108792.56</v>
      </c>
      <c r="H52" s="1">
        <v>9.552169</v>
      </c>
      <c r="I52" s="18">
        <v>0.20746032548932747</v>
      </c>
    </row>
    <row r="53" spans="1:9" ht="15.75">
      <c r="A53" s="4">
        <v>48</v>
      </c>
      <c r="B53" s="13">
        <v>52</v>
      </c>
      <c r="C53" s="5" t="s">
        <v>59</v>
      </c>
      <c r="D53" s="2">
        <v>52.230445</v>
      </c>
      <c r="E53" s="2">
        <v>138991.688</v>
      </c>
      <c r="F53" s="6">
        <v>32.683435</v>
      </c>
      <c r="G53" s="1">
        <v>131485.599</v>
      </c>
      <c r="H53" s="1">
        <v>19.54701</v>
      </c>
      <c r="I53" s="18">
        <v>0.5980708576072251</v>
      </c>
    </row>
    <row r="54" spans="1:9" ht="15.75">
      <c r="A54" s="4">
        <v>49</v>
      </c>
      <c r="B54" s="13">
        <v>50</v>
      </c>
      <c r="C54" s="5" t="s">
        <v>60</v>
      </c>
      <c r="D54" s="2">
        <v>50.619913</v>
      </c>
      <c r="E54" s="2">
        <v>56986.672</v>
      </c>
      <c r="F54" s="6">
        <v>39.253858</v>
      </c>
      <c r="G54" s="1">
        <v>30543.729</v>
      </c>
      <c r="H54" s="1">
        <v>11.366054999999996</v>
      </c>
      <c r="I54" s="18">
        <v>0.28955255812052916</v>
      </c>
    </row>
    <row r="55" spans="1:9" ht="15.75">
      <c r="A55" s="4">
        <v>50</v>
      </c>
      <c r="B55" s="13">
        <v>59</v>
      </c>
      <c r="C55" s="5" t="s">
        <v>61</v>
      </c>
      <c r="D55" s="2">
        <v>48.007126</v>
      </c>
      <c r="E55" s="2">
        <v>90165.291</v>
      </c>
      <c r="F55" s="6">
        <v>25.565083</v>
      </c>
      <c r="G55" s="1">
        <v>54668.018</v>
      </c>
      <c r="H55" s="1">
        <v>22.442042999999998</v>
      </c>
      <c r="I55" s="18">
        <v>0.8778396299358777</v>
      </c>
    </row>
    <row r="56" spans="1:9" ht="15.75">
      <c r="A56" s="4">
        <v>51</v>
      </c>
      <c r="B56" s="13">
        <v>51</v>
      </c>
      <c r="C56" s="5" t="s">
        <v>62</v>
      </c>
      <c r="D56" s="2">
        <v>44.610356</v>
      </c>
      <c r="E56" s="2">
        <v>91441.88</v>
      </c>
      <c r="F56" s="6">
        <v>38.030351</v>
      </c>
      <c r="G56" s="1">
        <v>79232.875</v>
      </c>
      <c r="H56" s="1">
        <v>6.580005</v>
      </c>
      <c r="I56" s="18">
        <v>0.17301983355346895</v>
      </c>
    </row>
    <row r="57" spans="1:9" ht="15.75">
      <c r="A57" s="4">
        <v>52</v>
      </c>
      <c r="B57" s="13">
        <v>55</v>
      </c>
      <c r="C57" s="5" t="s">
        <v>63</v>
      </c>
      <c r="D57" s="2">
        <v>43.469984</v>
      </c>
      <c r="E57" s="2">
        <v>85266.682</v>
      </c>
      <c r="F57" s="6">
        <v>28.496706</v>
      </c>
      <c r="G57" s="1">
        <v>32490.564</v>
      </c>
      <c r="H57" s="1">
        <v>14.973277999999997</v>
      </c>
      <c r="I57" s="18">
        <v>0.5254389051141559</v>
      </c>
    </row>
    <row r="58" spans="1:9" ht="15.75">
      <c r="A58" s="4">
        <v>53</v>
      </c>
      <c r="B58" s="13">
        <v>47</v>
      </c>
      <c r="C58" s="5" t="s">
        <v>64</v>
      </c>
      <c r="D58" s="2">
        <v>42.612157</v>
      </c>
      <c r="E58" s="2">
        <v>33912.319</v>
      </c>
      <c r="F58" s="6">
        <v>44.016363</v>
      </c>
      <c r="G58" s="1">
        <v>47310.42</v>
      </c>
      <c r="H58" s="1">
        <v>-1.404205999999995</v>
      </c>
      <c r="I58" s="18">
        <v>-0.031901908842400184</v>
      </c>
    </row>
    <row r="59" spans="1:9" ht="15.75">
      <c r="A59" s="4">
        <v>54</v>
      </c>
      <c r="B59" s="13">
        <v>57</v>
      </c>
      <c r="C59" s="5" t="s">
        <v>65</v>
      </c>
      <c r="D59" s="2">
        <v>40.736613</v>
      </c>
      <c r="E59" s="2">
        <v>32300.629</v>
      </c>
      <c r="F59" s="6">
        <v>26.979565</v>
      </c>
      <c r="G59" s="1">
        <v>14875.127</v>
      </c>
      <c r="H59" s="1">
        <v>13.757047999999998</v>
      </c>
      <c r="I59" s="18">
        <v>0.5099062197629947</v>
      </c>
    </row>
    <row r="60" spans="1:9" ht="15.75">
      <c r="A60" s="4">
        <v>55</v>
      </c>
      <c r="B60" s="13">
        <v>60</v>
      </c>
      <c r="C60" s="5" t="s">
        <v>66</v>
      </c>
      <c r="D60" s="2">
        <v>36.753981</v>
      </c>
      <c r="E60" s="2">
        <v>48887.045</v>
      </c>
      <c r="F60" s="6">
        <v>24.988907</v>
      </c>
      <c r="G60" s="1">
        <v>28365.106</v>
      </c>
      <c r="H60" s="1">
        <v>11.765074000000002</v>
      </c>
      <c r="I60" s="18">
        <v>0.47081186864235414</v>
      </c>
    </row>
    <row r="61" spans="1:9" ht="15.75">
      <c r="A61" s="4">
        <v>56</v>
      </c>
      <c r="B61" s="13">
        <v>53</v>
      </c>
      <c r="C61" s="5" t="s">
        <v>67</v>
      </c>
      <c r="D61" s="2">
        <v>36.719579</v>
      </c>
      <c r="E61" s="2">
        <v>91386.428</v>
      </c>
      <c r="F61" s="6">
        <v>32.323466</v>
      </c>
      <c r="G61" s="1">
        <v>106955.248</v>
      </c>
      <c r="H61" s="1">
        <v>4.396113</v>
      </c>
      <c r="I61" s="18">
        <v>0.1360037627152979</v>
      </c>
    </row>
    <row r="62" spans="1:9" ht="15.75">
      <c r="A62" s="4">
        <v>57</v>
      </c>
      <c r="B62" s="13">
        <v>54</v>
      </c>
      <c r="C62" s="5" t="s">
        <v>68</v>
      </c>
      <c r="D62" s="2">
        <v>32.06783</v>
      </c>
      <c r="E62" s="2">
        <v>27115.58</v>
      </c>
      <c r="F62" s="6">
        <v>31.31012</v>
      </c>
      <c r="G62" s="1">
        <v>26403.088</v>
      </c>
      <c r="H62" s="1">
        <v>0.7577099999999994</v>
      </c>
      <c r="I62" s="18">
        <v>0.02420016275887793</v>
      </c>
    </row>
    <row r="63" spans="1:9" ht="15.75">
      <c r="A63" s="4">
        <v>58</v>
      </c>
      <c r="B63" s="13">
        <v>56</v>
      </c>
      <c r="C63" s="5" t="s">
        <v>69</v>
      </c>
      <c r="D63" s="2">
        <v>29.975687</v>
      </c>
      <c r="E63" s="2">
        <v>46521.789</v>
      </c>
      <c r="F63" s="6">
        <v>27.217798</v>
      </c>
      <c r="G63" s="1">
        <v>42193.271</v>
      </c>
      <c r="H63" s="1">
        <v>2.7578890000000023</v>
      </c>
      <c r="I63" s="18">
        <v>0.10132667602279954</v>
      </c>
    </row>
    <row r="64" spans="1:9" ht="15.75">
      <c r="A64" s="4">
        <v>59</v>
      </c>
      <c r="B64" s="13">
        <v>58</v>
      </c>
      <c r="C64" s="5" t="s">
        <v>70</v>
      </c>
      <c r="D64" s="2">
        <v>29.882697</v>
      </c>
      <c r="E64" s="2">
        <v>25191.938</v>
      </c>
      <c r="F64" s="6">
        <v>25.654652</v>
      </c>
      <c r="G64" s="1">
        <v>11979.051</v>
      </c>
      <c r="H64" s="1">
        <v>4.228045000000002</v>
      </c>
      <c r="I64" s="18">
        <v>0.16480617238542172</v>
      </c>
    </row>
    <row r="65" spans="1:9" ht="15.75">
      <c r="A65" s="4">
        <v>60</v>
      </c>
      <c r="B65" s="13">
        <v>62</v>
      </c>
      <c r="C65" s="5" t="s">
        <v>71</v>
      </c>
      <c r="D65" s="2">
        <v>28.656073</v>
      </c>
      <c r="E65" s="2">
        <v>7843.297</v>
      </c>
      <c r="F65" s="6">
        <v>22.802423</v>
      </c>
      <c r="G65" s="1">
        <v>5498.02</v>
      </c>
      <c r="H65" s="1">
        <v>5.853649999999998</v>
      </c>
      <c r="I65" s="18">
        <v>0.2567117538342305</v>
      </c>
    </row>
    <row r="66" spans="1:9" ht="15.75">
      <c r="A66" s="4">
        <v>61</v>
      </c>
      <c r="B66" s="13">
        <v>63</v>
      </c>
      <c r="C66" s="5" t="s">
        <v>72</v>
      </c>
      <c r="D66" s="2">
        <v>27.237159</v>
      </c>
      <c r="E66" s="2">
        <v>21774.316</v>
      </c>
      <c r="F66" s="6">
        <v>22.334581</v>
      </c>
      <c r="G66" s="1">
        <v>17907.215</v>
      </c>
      <c r="H66" s="1">
        <v>4.902577999999998</v>
      </c>
      <c r="I66" s="18">
        <v>0.21950615505166615</v>
      </c>
    </row>
    <row r="67" spans="1:9" ht="15.75">
      <c r="A67" s="4">
        <v>62</v>
      </c>
      <c r="B67" s="13">
        <v>71</v>
      </c>
      <c r="C67" s="5" t="s">
        <v>73</v>
      </c>
      <c r="D67" s="2">
        <v>26.518933</v>
      </c>
      <c r="E67" s="2">
        <v>8631.787</v>
      </c>
      <c r="F67" s="6">
        <v>11.406389</v>
      </c>
      <c r="G67" s="1">
        <v>5003.997</v>
      </c>
      <c r="H67" s="1">
        <v>15.112544</v>
      </c>
      <c r="I67" s="18">
        <v>1.3249192185186738</v>
      </c>
    </row>
    <row r="68" spans="1:9" ht="15.75">
      <c r="A68" s="4">
        <v>63</v>
      </c>
      <c r="B68" s="13">
        <v>67</v>
      </c>
      <c r="C68" s="5" t="s">
        <v>74</v>
      </c>
      <c r="D68" s="2">
        <v>21.01733</v>
      </c>
      <c r="E68" s="2">
        <v>24046.353</v>
      </c>
      <c r="F68" s="6">
        <v>14.726462</v>
      </c>
      <c r="G68" s="1">
        <v>16872.786</v>
      </c>
      <c r="H68" s="1">
        <v>6.2908680000000015</v>
      </c>
      <c r="I68" s="18">
        <v>0.42718121976615975</v>
      </c>
    </row>
    <row r="69" spans="1:9" ht="15.75">
      <c r="A69" s="4">
        <v>64</v>
      </c>
      <c r="B69" s="13">
        <v>61</v>
      </c>
      <c r="C69" s="5" t="s">
        <v>75</v>
      </c>
      <c r="D69" s="2">
        <v>20.355268</v>
      </c>
      <c r="E69" s="2">
        <v>40345.896</v>
      </c>
      <c r="F69" s="6">
        <v>24.084538</v>
      </c>
      <c r="G69" s="1">
        <v>58452.156</v>
      </c>
      <c r="H69" s="1">
        <v>-3.7292699999999996</v>
      </c>
      <c r="I69" s="18">
        <v>-0.15484083605838728</v>
      </c>
    </row>
    <row r="70" spans="1:9" ht="15.75">
      <c r="A70" s="4">
        <v>65</v>
      </c>
      <c r="B70" s="13">
        <v>66</v>
      </c>
      <c r="C70" s="5" t="s">
        <v>76</v>
      </c>
      <c r="D70" s="2">
        <v>19.791638</v>
      </c>
      <c r="E70" s="2">
        <v>42511.494</v>
      </c>
      <c r="F70" s="6">
        <v>15.074405</v>
      </c>
      <c r="G70" s="1">
        <v>32268.749</v>
      </c>
      <c r="H70" s="1">
        <v>4.7172329999999985</v>
      </c>
      <c r="I70" s="18">
        <v>0.3129299630731692</v>
      </c>
    </row>
    <row r="71" spans="1:9" ht="15.75">
      <c r="A71" s="4">
        <v>66</v>
      </c>
      <c r="B71" s="13">
        <v>81</v>
      </c>
      <c r="C71" s="5" t="s">
        <v>77</v>
      </c>
      <c r="D71" s="2">
        <v>19.500066</v>
      </c>
      <c r="E71" s="2">
        <v>76842.239</v>
      </c>
      <c r="F71" s="6">
        <v>7.036579</v>
      </c>
      <c r="G71" s="1">
        <v>50923.742</v>
      </c>
      <c r="H71" s="1">
        <v>12.463487</v>
      </c>
      <c r="I71" s="18">
        <v>1.7712423892348825</v>
      </c>
    </row>
    <row r="72" spans="1:9" ht="15.75">
      <c r="A72" s="4">
        <v>67</v>
      </c>
      <c r="B72" s="13">
        <v>64</v>
      </c>
      <c r="C72" s="5" t="s">
        <v>78</v>
      </c>
      <c r="D72" s="2">
        <v>17.973202</v>
      </c>
      <c r="E72" s="2">
        <v>12341.095</v>
      </c>
      <c r="F72" s="6">
        <v>17.328666</v>
      </c>
      <c r="G72" s="1">
        <v>29178.226</v>
      </c>
      <c r="H72" s="1">
        <v>0.6445360000000022</v>
      </c>
      <c r="I72" s="18">
        <v>0.03719478464181858</v>
      </c>
    </row>
    <row r="73" spans="1:9" ht="15.75">
      <c r="A73" s="4">
        <v>68</v>
      </c>
      <c r="B73" s="13">
        <v>74</v>
      </c>
      <c r="C73" s="5" t="s">
        <v>79</v>
      </c>
      <c r="D73" s="2">
        <v>16.697584</v>
      </c>
      <c r="E73" s="2">
        <v>7795.6</v>
      </c>
      <c r="F73" s="6">
        <v>10.289849</v>
      </c>
      <c r="G73" s="1">
        <v>7049.793</v>
      </c>
      <c r="H73" s="1">
        <v>6.407734999999999</v>
      </c>
      <c r="I73" s="18">
        <v>0.6227239097483352</v>
      </c>
    </row>
    <row r="74" spans="1:9" ht="15.75">
      <c r="A74" s="4">
        <v>69</v>
      </c>
      <c r="B74" s="13">
        <v>75</v>
      </c>
      <c r="C74" s="5" t="s">
        <v>80</v>
      </c>
      <c r="D74" s="2">
        <v>15.433762</v>
      </c>
      <c r="E74" s="2">
        <v>15185.453</v>
      </c>
      <c r="F74" s="6">
        <v>9.018852</v>
      </c>
      <c r="G74" s="1">
        <v>8666.414</v>
      </c>
      <c r="H74" s="1">
        <v>6.414909999999999</v>
      </c>
      <c r="I74" s="18">
        <v>0.7112778876956845</v>
      </c>
    </row>
    <row r="75" spans="1:9" ht="15.75">
      <c r="A75" s="4">
        <v>70</v>
      </c>
      <c r="B75" s="13">
        <v>65</v>
      </c>
      <c r="C75" s="5" t="s">
        <v>81</v>
      </c>
      <c r="D75" s="2">
        <v>14.321437</v>
      </c>
      <c r="E75" s="2">
        <v>16668.031</v>
      </c>
      <c r="F75" s="6">
        <v>15.238412</v>
      </c>
      <c r="G75" s="1">
        <v>14203.98</v>
      </c>
      <c r="H75" s="1">
        <v>-0.9169750000000008</v>
      </c>
      <c r="I75" s="18">
        <v>-0.060175233482334</v>
      </c>
    </row>
    <row r="76" spans="1:9" ht="15.75">
      <c r="A76" s="4">
        <v>71</v>
      </c>
      <c r="B76" s="13">
        <v>72</v>
      </c>
      <c r="C76" s="5" t="s">
        <v>82</v>
      </c>
      <c r="D76" s="2">
        <v>14.094668</v>
      </c>
      <c r="E76" s="2">
        <v>9432.5</v>
      </c>
      <c r="F76" s="6">
        <v>11.210135</v>
      </c>
      <c r="G76" s="1">
        <v>6346.079</v>
      </c>
      <c r="H76" s="1">
        <v>2.884533000000001</v>
      </c>
      <c r="I76" s="18">
        <v>0.2573147424183564</v>
      </c>
    </row>
    <row r="77" spans="1:9" ht="15.75">
      <c r="A77" s="4">
        <v>72</v>
      </c>
      <c r="B77" s="13">
        <v>69</v>
      </c>
      <c r="C77" s="5" t="s">
        <v>83</v>
      </c>
      <c r="D77" s="2">
        <v>13.944371</v>
      </c>
      <c r="E77" s="2">
        <v>10505.145</v>
      </c>
      <c r="F77" s="6">
        <v>13.103718</v>
      </c>
      <c r="G77" s="1">
        <v>7259.759</v>
      </c>
      <c r="H77" s="1">
        <v>0.8406529999999997</v>
      </c>
      <c r="I77" s="18">
        <v>0.06415377681357293</v>
      </c>
    </row>
    <row r="78" spans="1:9" ht="15.75">
      <c r="A78" s="4">
        <v>73</v>
      </c>
      <c r="B78" s="13">
        <v>43</v>
      </c>
      <c r="C78" s="5" t="s">
        <v>84</v>
      </c>
      <c r="D78" s="2">
        <v>13.109504</v>
      </c>
      <c r="E78" s="2">
        <v>51003.277</v>
      </c>
      <c r="F78" s="28">
        <v>48.61025</v>
      </c>
      <c r="G78" s="1">
        <v>163171.947</v>
      </c>
      <c r="H78" s="1">
        <v>-35.500746</v>
      </c>
      <c r="I78" s="18">
        <v>-0.7303139975622426</v>
      </c>
    </row>
    <row r="79" spans="1:9" ht="15.75">
      <c r="A79" s="4">
        <v>74</v>
      </c>
      <c r="B79" s="13">
        <v>94</v>
      </c>
      <c r="C79" s="5" t="s">
        <v>85</v>
      </c>
      <c r="D79" s="2">
        <v>12.032358</v>
      </c>
      <c r="E79" s="2">
        <v>15904.175</v>
      </c>
      <c r="F79" s="6">
        <v>4.459726</v>
      </c>
      <c r="G79" s="1">
        <v>2730.537</v>
      </c>
      <c r="H79" s="1">
        <v>7.5726320000000005</v>
      </c>
      <c r="I79" s="18">
        <v>1.6980038683990903</v>
      </c>
    </row>
    <row r="80" spans="1:9" ht="15.75">
      <c r="A80" s="4">
        <v>75</v>
      </c>
      <c r="B80" s="13"/>
      <c r="C80" s="5" t="s">
        <v>86</v>
      </c>
      <c r="D80" s="2">
        <v>11.404342</v>
      </c>
      <c r="E80" s="2">
        <v>25410.775</v>
      </c>
      <c r="F80" s="6"/>
      <c r="G80" s="1"/>
      <c r="H80" s="1" t="s">
        <v>5</v>
      </c>
      <c r="I80" s="18" t="s">
        <v>5</v>
      </c>
    </row>
    <row r="81" spans="1:9" ht="15.75">
      <c r="A81" s="4">
        <v>76</v>
      </c>
      <c r="B81" s="13">
        <v>76</v>
      </c>
      <c r="C81" s="5" t="s">
        <v>87</v>
      </c>
      <c r="D81" s="2">
        <v>10.838862</v>
      </c>
      <c r="E81" s="2">
        <v>3797.142</v>
      </c>
      <c r="F81" s="6">
        <v>8.479657</v>
      </c>
      <c r="G81" s="1">
        <v>5355.567</v>
      </c>
      <c r="H81" s="1">
        <v>2.359205000000001</v>
      </c>
      <c r="I81" s="18">
        <v>0.27821939024184594</v>
      </c>
    </row>
    <row r="82" spans="1:9" ht="15.75">
      <c r="A82" s="4">
        <v>77</v>
      </c>
      <c r="B82" s="13">
        <v>80</v>
      </c>
      <c r="C82" s="5" t="s">
        <v>88</v>
      </c>
      <c r="D82" s="2">
        <v>10.342167</v>
      </c>
      <c r="E82" s="2">
        <v>196728.555</v>
      </c>
      <c r="F82" s="6">
        <v>7.151834</v>
      </c>
      <c r="G82" s="1">
        <v>154305.85</v>
      </c>
      <c r="H82" s="1">
        <v>3.190333</v>
      </c>
      <c r="I82" s="18">
        <v>0.44608599696245754</v>
      </c>
    </row>
    <row r="83" spans="1:9" ht="15.75">
      <c r="A83" s="4">
        <v>78</v>
      </c>
      <c r="B83" s="13">
        <v>84</v>
      </c>
      <c r="C83" s="5" t="s">
        <v>89</v>
      </c>
      <c r="D83" s="2">
        <v>10.164072</v>
      </c>
      <c r="E83" s="2">
        <v>8793.941</v>
      </c>
      <c r="F83" s="28">
        <v>6.002708</v>
      </c>
      <c r="G83" s="1">
        <v>5102.101</v>
      </c>
      <c r="H83" s="1">
        <v>4.161364000000001</v>
      </c>
      <c r="I83" s="18">
        <v>0.6932477808349167</v>
      </c>
    </row>
    <row r="84" spans="1:9" ht="15.75">
      <c r="A84" s="4">
        <v>79</v>
      </c>
      <c r="B84" s="13">
        <v>78</v>
      </c>
      <c r="C84" s="5" t="s">
        <v>90</v>
      </c>
      <c r="D84" s="2">
        <v>9.681741</v>
      </c>
      <c r="E84" s="2">
        <v>8691.879</v>
      </c>
      <c r="F84" s="6">
        <v>7.441198</v>
      </c>
      <c r="G84" s="1">
        <v>6473.352</v>
      </c>
      <c r="H84" s="1">
        <v>2.2405430000000006</v>
      </c>
      <c r="I84" s="18">
        <v>0.3010997691500752</v>
      </c>
    </row>
    <row r="85" spans="1:9" ht="15.75">
      <c r="A85" s="4">
        <v>80</v>
      </c>
      <c r="B85" s="13">
        <v>87</v>
      </c>
      <c r="C85" s="5" t="s">
        <v>91</v>
      </c>
      <c r="D85" s="2">
        <v>8.828954</v>
      </c>
      <c r="E85" s="2">
        <v>27246.573</v>
      </c>
      <c r="F85" s="28">
        <v>5.685175</v>
      </c>
      <c r="G85" s="1">
        <v>24715.847</v>
      </c>
      <c r="H85" s="1">
        <v>3.1437789999999994</v>
      </c>
      <c r="I85" s="18">
        <v>0.5529784043587047</v>
      </c>
    </row>
    <row r="86" spans="1:9" ht="15.75">
      <c r="A86" s="4">
        <v>81</v>
      </c>
      <c r="B86" s="13"/>
      <c r="C86" s="5" t="s">
        <v>92</v>
      </c>
      <c r="D86" s="2">
        <v>8.458636</v>
      </c>
      <c r="E86" s="2">
        <v>7750.048</v>
      </c>
      <c r="F86" s="6"/>
      <c r="G86" s="1"/>
      <c r="H86" s="1" t="s">
        <v>5</v>
      </c>
      <c r="I86" s="18" t="s">
        <v>5</v>
      </c>
    </row>
    <row r="87" spans="1:9" ht="15.75">
      <c r="A87" s="4">
        <v>82</v>
      </c>
      <c r="B87" s="13"/>
      <c r="C87" s="5" t="s">
        <v>93</v>
      </c>
      <c r="D87" s="2">
        <v>7.25498</v>
      </c>
      <c r="E87" s="2">
        <v>13862.942</v>
      </c>
      <c r="F87" s="6"/>
      <c r="G87" s="1"/>
      <c r="H87" s="1" t="s">
        <v>5</v>
      </c>
      <c r="I87" s="18" t="s">
        <v>5</v>
      </c>
    </row>
    <row r="88" spans="1:9" ht="15.75">
      <c r="A88" s="4">
        <v>83</v>
      </c>
      <c r="B88" s="13">
        <v>86</v>
      </c>
      <c r="C88" s="5" t="s">
        <v>94</v>
      </c>
      <c r="D88" s="2">
        <v>7.146328</v>
      </c>
      <c r="E88" s="2">
        <v>2317.55</v>
      </c>
      <c r="F88" s="6">
        <v>5.710215</v>
      </c>
      <c r="G88" s="1">
        <v>2353.363</v>
      </c>
      <c r="H88" s="1">
        <v>1.4361129999999998</v>
      </c>
      <c r="I88" s="18">
        <v>0.2514989365549283</v>
      </c>
    </row>
    <row r="89" spans="1:9" ht="15.75">
      <c r="A89" s="4">
        <v>84</v>
      </c>
      <c r="B89" s="13"/>
      <c r="C89" s="7" t="s">
        <v>95</v>
      </c>
      <c r="D89" s="2">
        <v>6.720663</v>
      </c>
      <c r="E89" s="2">
        <v>1994.304</v>
      </c>
      <c r="F89" s="6"/>
      <c r="G89" s="1"/>
      <c r="H89" s="1" t="s">
        <v>5</v>
      </c>
      <c r="I89" s="18" t="s">
        <v>5</v>
      </c>
    </row>
    <row r="90" spans="1:9" ht="31.5">
      <c r="A90" s="4">
        <v>85</v>
      </c>
      <c r="B90" s="13">
        <v>89</v>
      </c>
      <c r="C90" s="7" t="s">
        <v>96</v>
      </c>
      <c r="D90" s="2">
        <v>6.457449</v>
      </c>
      <c r="E90" s="2">
        <v>5786.67</v>
      </c>
      <c r="F90" s="6">
        <v>5.397433</v>
      </c>
      <c r="G90" s="1">
        <v>5743.34</v>
      </c>
      <c r="H90" s="1">
        <v>1.060016</v>
      </c>
      <c r="I90" s="18">
        <v>0.1963926184910494</v>
      </c>
    </row>
    <row r="91" spans="1:9" ht="15.75">
      <c r="A91" s="4">
        <v>86</v>
      </c>
      <c r="B91" s="13"/>
      <c r="C91" s="5" t="s">
        <v>97</v>
      </c>
      <c r="D91" s="2">
        <v>6.13856</v>
      </c>
      <c r="E91" s="2">
        <v>9094.433</v>
      </c>
      <c r="F91" s="6"/>
      <c r="G91" s="1"/>
      <c r="H91" s="1" t="s">
        <v>5</v>
      </c>
      <c r="I91" s="18" t="s">
        <v>5</v>
      </c>
    </row>
    <row r="92" spans="1:9" ht="15.75">
      <c r="A92" s="4">
        <v>87</v>
      </c>
      <c r="B92" s="13">
        <v>83</v>
      </c>
      <c r="C92" s="5" t="s">
        <v>98</v>
      </c>
      <c r="D92" s="2">
        <v>6.035821</v>
      </c>
      <c r="E92" s="2">
        <v>4050.757</v>
      </c>
      <c r="F92" s="28">
        <v>6.308736</v>
      </c>
      <c r="G92" s="1">
        <v>9306.165</v>
      </c>
      <c r="H92" s="1">
        <v>-0.27291499999999935</v>
      </c>
      <c r="I92" s="18">
        <v>-0.043259854271917475</v>
      </c>
    </row>
    <row r="93" spans="1:9" ht="15.75">
      <c r="A93" s="4">
        <v>88</v>
      </c>
      <c r="B93" s="13">
        <v>70</v>
      </c>
      <c r="C93" s="5" t="s">
        <v>99</v>
      </c>
      <c r="D93" s="2">
        <v>6.020921</v>
      </c>
      <c r="E93" s="2">
        <v>4566.923</v>
      </c>
      <c r="F93" s="28">
        <v>11.712447</v>
      </c>
      <c r="G93" s="1">
        <v>31463.29</v>
      </c>
      <c r="H93" s="1">
        <v>-5.691525999999999</v>
      </c>
      <c r="I93" s="18">
        <v>-0.4859382501367988</v>
      </c>
    </row>
    <row r="94" spans="1:9" ht="15.75">
      <c r="A94" s="4">
        <v>89</v>
      </c>
      <c r="B94" s="13">
        <v>92</v>
      </c>
      <c r="C94" s="7" t="s">
        <v>100</v>
      </c>
      <c r="D94" s="2">
        <v>5.996763</v>
      </c>
      <c r="E94" s="2">
        <v>1375.103</v>
      </c>
      <c r="F94" s="26">
        <v>4.770794</v>
      </c>
      <c r="G94" s="1">
        <v>1458.806</v>
      </c>
      <c r="H94" s="1">
        <v>1.2259689999999992</v>
      </c>
      <c r="I94" s="18">
        <v>0.25697378675331595</v>
      </c>
    </row>
    <row r="95" spans="1:9" ht="15.75">
      <c r="A95" s="4">
        <v>90</v>
      </c>
      <c r="B95" s="13">
        <v>100</v>
      </c>
      <c r="C95" s="5" t="s">
        <v>101</v>
      </c>
      <c r="D95" s="2">
        <v>5.248627</v>
      </c>
      <c r="E95" s="2">
        <v>3694.07</v>
      </c>
      <c r="F95" s="6">
        <v>3.661925</v>
      </c>
      <c r="G95" s="1">
        <v>1783.38</v>
      </c>
      <c r="H95" s="1">
        <v>1.5867019999999998</v>
      </c>
      <c r="I95" s="18">
        <v>0.4332972412051037</v>
      </c>
    </row>
    <row r="96" spans="1:9" ht="15.75">
      <c r="A96" s="4">
        <v>91</v>
      </c>
      <c r="B96" s="13"/>
      <c r="C96" s="5" t="s">
        <v>102</v>
      </c>
      <c r="D96" s="2">
        <v>4.827025</v>
      </c>
      <c r="E96" s="2">
        <v>8206.445</v>
      </c>
      <c r="F96" s="6"/>
      <c r="G96" s="1"/>
      <c r="H96" s="1" t="s">
        <v>5</v>
      </c>
      <c r="I96" s="18" t="s">
        <v>5</v>
      </c>
    </row>
    <row r="97" spans="1:9" ht="15.75">
      <c r="A97" s="4">
        <v>92</v>
      </c>
      <c r="B97" s="13"/>
      <c r="C97" s="5" t="s">
        <v>103</v>
      </c>
      <c r="D97" s="2">
        <v>4.822279</v>
      </c>
      <c r="E97" s="2">
        <v>158346.728</v>
      </c>
      <c r="F97" s="6"/>
      <c r="G97" s="1"/>
      <c r="H97" s="1" t="s">
        <v>5</v>
      </c>
      <c r="I97" s="18" t="s">
        <v>5</v>
      </c>
    </row>
    <row r="98" spans="1:9" ht="15.75">
      <c r="A98" s="4">
        <v>93</v>
      </c>
      <c r="B98" s="13">
        <v>73</v>
      </c>
      <c r="C98" s="5" t="s">
        <v>104</v>
      </c>
      <c r="D98" s="2">
        <v>4.687399</v>
      </c>
      <c r="E98" s="2">
        <v>4804.653</v>
      </c>
      <c r="F98" s="6">
        <v>10.293946</v>
      </c>
      <c r="G98" s="1">
        <v>5915.877</v>
      </c>
      <c r="H98" s="1">
        <v>-5.606547</v>
      </c>
      <c r="I98" s="18">
        <v>-0.5446450758533219</v>
      </c>
    </row>
    <row r="99" spans="1:9" ht="15.75">
      <c r="A99" s="4">
        <v>94</v>
      </c>
      <c r="B99" s="13">
        <v>95</v>
      </c>
      <c r="C99" s="5" t="s">
        <v>105</v>
      </c>
      <c r="D99" s="2">
        <v>4.604606</v>
      </c>
      <c r="E99" s="2">
        <v>1659.996</v>
      </c>
      <c r="F99" s="6">
        <v>4.408645</v>
      </c>
      <c r="G99" s="1">
        <v>816.358</v>
      </c>
      <c r="H99" s="1">
        <v>0.1959610000000005</v>
      </c>
      <c r="I99" s="18">
        <v>0.044449258218795196</v>
      </c>
    </row>
    <row r="100" spans="1:9" ht="15.75">
      <c r="A100" s="4">
        <v>95</v>
      </c>
      <c r="B100" s="13"/>
      <c r="C100" s="5" t="s">
        <v>106</v>
      </c>
      <c r="D100" s="2">
        <v>4.501741</v>
      </c>
      <c r="E100" s="2">
        <v>5190.553</v>
      </c>
      <c r="F100" s="6"/>
      <c r="G100" s="1"/>
      <c r="H100" s="1" t="s">
        <v>5</v>
      </c>
      <c r="I100" s="18" t="s">
        <v>5</v>
      </c>
    </row>
    <row r="101" spans="1:9" ht="15.75">
      <c r="A101" s="4">
        <v>96</v>
      </c>
      <c r="B101" s="13"/>
      <c r="C101" s="5" t="s">
        <v>107</v>
      </c>
      <c r="D101" s="2">
        <v>4.313295</v>
      </c>
      <c r="E101" s="2">
        <v>1732.663</v>
      </c>
      <c r="F101" s="28"/>
      <c r="G101" s="1"/>
      <c r="H101" s="1" t="s">
        <v>5</v>
      </c>
      <c r="I101" s="18" t="s">
        <v>5</v>
      </c>
    </row>
    <row r="102" spans="1:9" ht="15.75">
      <c r="A102" s="4">
        <v>97</v>
      </c>
      <c r="B102" s="13">
        <v>98</v>
      </c>
      <c r="C102" s="5" t="s">
        <v>108</v>
      </c>
      <c r="D102" s="2">
        <v>4.305681</v>
      </c>
      <c r="E102" s="2">
        <v>3185.638</v>
      </c>
      <c r="F102" s="6">
        <v>3.94739</v>
      </c>
      <c r="G102" s="1">
        <v>4002.783</v>
      </c>
      <c r="H102" s="1">
        <v>0.3582909999999999</v>
      </c>
      <c r="I102" s="18">
        <v>0.09076655714282089</v>
      </c>
    </row>
    <row r="103" spans="1:9" ht="15.75">
      <c r="A103" s="4">
        <v>98</v>
      </c>
      <c r="B103" s="13"/>
      <c r="C103" s="5" t="s">
        <v>109</v>
      </c>
      <c r="D103" s="2">
        <v>4.20671</v>
      </c>
      <c r="E103" s="2">
        <v>143724.875</v>
      </c>
      <c r="F103" s="6"/>
      <c r="G103" s="1"/>
      <c r="H103" s="1" t="s">
        <v>5</v>
      </c>
      <c r="I103" s="18" t="s">
        <v>5</v>
      </c>
    </row>
    <row r="104" spans="1:9" ht="15.75">
      <c r="A104" s="4">
        <v>99</v>
      </c>
      <c r="B104" s="13">
        <v>79</v>
      </c>
      <c r="C104" s="5" t="s">
        <v>110</v>
      </c>
      <c r="D104" s="2">
        <v>4.05912</v>
      </c>
      <c r="E104" s="2">
        <v>1380.93</v>
      </c>
      <c r="F104" s="28">
        <v>7.341776</v>
      </c>
      <c r="G104" s="1">
        <v>1696.063</v>
      </c>
      <c r="H104" s="1">
        <v>-3.2826560000000002</v>
      </c>
      <c r="I104" s="18">
        <v>-0.44712015185426524</v>
      </c>
    </row>
    <row r="105" spans="1:9" ht="16.5" thickBot="1">
      <c r="A105" s="8">
        <v>100</v>
      </c>
      <c r="B105" s="14">
        <v>90</v>
      </c>
      <c r="C105" s="12" t="s">
        <v>111</v>
      </c>
      <c r="D105" s="21">
        <v>4.007905</v>
      </c>
      <c r="E105" s="21">
        <v>3022.14</v>
      </c>
      <c r="F105" s="9">
        <v>5.355558</v>
      </c>
      <c r="G105" s="24">
        <v>5212.684</v>
      </c>
      <c r="H105" s="24">
        <v>-1.3476530000000002</v>
      </c>
      <c r="I105" s="19">
        <v>-0.2516363374273979</v>
      </c>
    </row>
    <row r="106" ht="7.5" customHeight="1" thickTop="1"/>
    <row r="107" spans="1:2" ht="15.75">
      <c r="A107" s="10" t="s">
        <v>3</v>
      </c>
      <c r="B107" s="10"/>
    </row>
    <row r="108" spans="1:2" ht="15.75">
      <c r="A108" s="11" t="s">
        <v>4</v>
      </c>
      <c r="B108" s="11"/>
    </row>
  </sheetData>
  <sheetProtection/>
  <mergeCells count="2">
    <mergeCell ref="A1:I1"/>
    <mergeCell ref="A3:I3"/>
  </mergeCells>
  <printOptions horizontalCentered="1"/>
  <pageMargins left="0.7480314960629921" right="0.7480314960629921" top="0.984251968503937" bottom="0.984251968503937" header="0.5118110236220472" footer="0.5118110236220472"/>
  <pageSetup horizontalDpi="600" verticalDpi="600" orientation="landscape" paperSize="9" scale="85" r:id="rId1"/>
  <headerFooter alignWithMargins="0">
    <oddFooter>&amp;R&amp;P</oddFooter>
  </headerFooter>
</worksheet>
</file>

<file path=xl/worksheets/sheet7.xml><?xml version="1.0" encoding="utf-8"?>
<worksheet xmlns="http://schemas.openxmlformats.org/spreadsheetml/2006/main" xmlns:r="http://schemas.openxmlformats.org/officeDocument/2006/relationships">
  <dimension ref="A1:J108"/>
  <sheetViews>
    <sheetView tabSelected="1" zoomScalePageLayoutView="0" workbookViewId="0" topLeftCell="A1">
      <selection activeCell="A1" sqref="A1:J1"/>
    </sheetView>
  </sheetViews>
  <sheetFormatPr defaultColWidth="9.140625" defaultRowHeight="12.75"/>
  <cols>
    <col min="1" max="1" width="11.28125" style="257" customWidth="1"/>
    <col min="2" max="2" width="11.00390625" style="257" customWidth="1"/>
    <col min="3" max="3" width="11.7109375" style="257" customWidth="1"/>
    <col min="4" max="4" width="89.7109375" style="257" customWidth="1"/>
    <col min="5" max="5" width="7.8515625" style="257" customWidth="1"/>
    <col min="6" max="6" width="13.140625" style="257" customWidth="1"/>
    <col min="7" max="7" width="7.8515625" style="257" customWidth="1"/>
    <col min="8" max="8" width="13.140625" style="257" customWidth="1"/>
    <col min="9" max="9" width="14.7109375" style="3" customWidth="1"/>
    <col min="10" max="10" width="11.7109375" style="3" customWidth="1"/>
    <col min="11" max="16384" width="9.140625" style="257" customWidth="1"/>
  </cols>
  <sheetData>
    <row r="1" spans="1:10" ht="20.25">
      <c r="A1" s="319" t="s">
        <v>424</v>
      </c>
      <c r="B1" s="319"/>
      <c r="C1" s="319"/>
      <c r="D1" s="319"/>
      <c r="E1" s="319"/>
      <c r="F1" s="319"/>
      <c r="G1" s="319"/>
      <c r="H1" s="319"/>
      <c r="I1" s="319"/>
      <c r="J1" s="319"/>
    </row>
    <row r="3" spans="1:10" ht="19.5">
      <c r="A3" s="320" t="s">
        <v>425</v>
      </c>
      <c r="B3" s="320"/>
      <c r="C3" s="320"/>
      <c r="D3" s="320"/>
      <c r="E3" s="320"/>
      <c r="F3" s="320"/>
      <c r="G3" s="320"/>
      <c r="H3" s="320"/>
      <c r="I3" s="320"/>
      <c r="J3" s="320"/>
    </row>
    <row r="4" ht="7.5" customHeight="1" thickBot="1"/>
    <row r="5" spans="1:10" ht="64.5" thickBot="1" thickTop="1">
      <c r="A5" s="258" t="s">
        <v>222</v>
      </c>
      <c r="B5" s="271" t="s">
        <v>223</v>
      </c>
      <c r="C5" s="259" t="s">
        <v>170</v>
      </c>
      <c r="D5" s="260" t="s">
        <v>224</v>
      </c>
      <c r="E5" s="15" t="s">
        <v>6</v>
      </c>
      <c r="F5" s="20" t="s">
        <v>7</v>
      </c>
      <c r="G5" s="15" t="s">
        <v>8</v>
      </c>
      <c r="H5" s="15" t="s">
        <v>9</v>
      </c>
      <c r="I5" s="22" t="s">
        <v>10</v>
      </c>
      <c r="J5" s="16" t="s">
        <v>0</v>
      </c>
    </row>
    <row r="6" spans="1:10" s="3" customFormat="1" ht="32.25" thickTop="1">
      <c r="A6" s="261">
        <v>1</v>
      </c>
      <c r="B6" s="262">
        <v>1</v>
      </c>
      <c r="C6" s="263" t="s">
        <v>225</v>
      </c>
      <c r="D6" s="264" t="s">
        <v>226</v>
      </c>
      <c r="E6" s="265">
        <v>4203.082344</v>
      </c>
      <c r="F6" s="25">
        <v>9997810.588</v>
      </c>
      <c r="G6" s="265">
        <v>2761.299529</v>
      </c>
      <c r="H6" s="265">
        <v>8725390.499</v>
      </c>
      <c r="I6" s="23">
        <f aca="true" t="shared" si="0" ref="I6:I37">E6-G6</f>
        <v>1441.7828150000005</v>
      </c>
      <c r="J6" s="17">
        <f aca="true" t="shared" si="1" ref="J6:J37">E6/G6-1</f>
        <v>0.5221392318573059</v>
      </c>
    </row>
    <row r="7" spans="1:10" s="3" customFormat="1" ht="31.5">
      <c r="A7" s="4">
        <v>2</v>
      </c>
      <c r="B7" s="13">
        <v>2</v>
      </c>
      <c r="C7" s="266" t="s">
        <v>227</v>
      </c>
      <c r="D7" s="7" t="s">
        <v>228</v>
      </c>
      <c r="E7" s="6">
        <v>412.917739</v>
      </c>
      <c r="F7" s="2">
        <v>10813.736</v>
      </c>
      <c r="G7" s="6">
        <v>353.182279</v>
      </c>
      <c r="H7" s="6">
        <v>11208.137</v>
      </c>
      <c r="I7" s="1">
        <f t="shared" si="0"/>
        <v>59.73545999999999</v>
      </c>
      <c r="J7" s="18">
        <f t="shared" si="1"/>
        <v>0.16913492989833734</v>
      </c>
    </row>
    <row r="8" spans="1:10" s="3" customFormat="1" ht="15.75">
      <c r="A8" s="4">
        <v>3</v>
      </c>
      <c r="B8" s="13">
        <v>3</v>
      </c>
      <c r="C8" s="266" t="s">
        <v>229</v>
      </c>
      <c r="D8" s="7" t="s">
        <v>230</v>
      </c>
      <c r="E8" s="6">
        <v>298.124781</v>
      </c>
      <c r="F8" s="2">
        <v>101028.627</v>
      </c>
      <c r="G8" s="6">
        <v>274.766173</v>
      </c>
      <c r="H8" s="6">
        <v>100704.006</v>
      </c>
      <c r="I8" s="1">
        <f t="shared" si="0"/>
        <v>23.358608000000004</v>
      </c>
      <c r="J8" s="18">
        <f t="shared" si="1"/>
        <v>0.08501267730653295</v>
      </c>
    </row>
    <row r="9" spans="1:10" s="3" customFormat="1" ht="15.75">
      <c r="A9" s="4">
        <v>4</v>
      </c>
      <c r="B9" s="13">
        <v>5</v>
      </c>
      <c r="C9" s="266" t="s">
        <v>231</v>
      </c>
      <c r="D9" s="7" t="s">
        <v>232</v>
      </c>
      <c r="E9" s="6">
        <v>254.594646</v>
      </c>
      <c r="F9" s="2">
        <v>50238.163</v>
      </c>
      <c r="G9" s="6">
        <v>238.679092</v>
      </c>
      <c r="H9" s="6">
        <v>44771.262</v>
      </c>
      <c r="I9" s="1">
        <f t="shared" si="0"/>
        <v>15.915554000000014</v>
      </c>
      <c r="J9" s="18">
        <f t="shared" si="1"/>
        <v>0.06668181057099054</v>
      </c>
    </row>
    <row r="10" spans="1:10" s="3" customFormat="1" ht="15.75">
      <c r="A10" s="4">
        <v>5</v>
      </c>
      <c r="B10" s="13">
        <v>6</v>
      </c>
      <c r="C10" s="266" t="s">
        <v>233</v>
      </c>
      <c r="D10" s="5" t="s">
        <v>234</v>
      </c>
      <c r="E10" s="6">
        <v>227.560421</v>
      </c>
      <c r="F10" s="2">
        <v>59916.402</v>
      </c>
      <c r="G10" s="6">
        <v>208.980175</v>
      </c>
      <c r="H10" s="6">
        <v>67895.917</v>
      </c>
      <c r="I10" s="1">
        <f t="shared" si="0"/>
        <v>18.58024599999999</v>
      </c>
      <c r="J10" s="18">
        <f t="shared" si="1"/>
        <v>0.08890913217007301</v>
      </c>
    </row>
    <row r="11" spans="1:10" s="3" customFormat="1" ht="31.5">
      <c r="A11" s="4">
        <v>6</v>
      </c>
      <c r="B11" s="13">
        <v>8</v>
      </c>
      <c r="C11" s="266" t="s">
        <v>235</v>
      </c>
      <c r="D11" s="7" t="s">
        <v>236</v>
      </c>
      <c r="E11" s="6">
        <v>221.351942</v>
      </c>
      <c r="F11" s="2">
        <v>90930.111</v>
      </c>
      <c r="G11" s="6">
        <v>200.465081</v>
      </c>
      <c r="H11" s="6">
        <v>85803.863</v>
      </c>
      <c r="I11" s="1">
        <f t="shared" si="0"/>
        <v>20.88686100000001</v>
      </c>
      <c r="J11" s="18">
        <f t="shared" si="1"/>
        <v>0.10419201636418673</v>
      </c>
    </row>
    <row r="12" spans="1:10" s="3" customFormat="1" ht="15.75">
      <c r="A12" s="4">
        <v>7</v>
      </c>
      <c r="B12" s="13">
        <v>7</v>
      </c>
      <c r="C12" s="266" t="s">
        <v>237</v>
      </c>
      <c r="D12" s="7" t="s">
        <v>238</v>
      </c>
      <c r="E12" s="6">
        <v>218.90718</v>
      </c>
      <c r="F12" s="2">
        <v>38826.23</v>
      </c>
      <c r="G12" s="6">
        <v>201.994694</v>
      </c>
      <c r="H12" s="6">
        <v>34760.57</v>
      </c>
      <c r="I12" s="1">
        <f t="shared" si="0"/>
        <v>16.912486</v>
      </c>
      <c r="J12" s="18">
        <f t="shared" si="1"/>
        <v>0.08372737751220338</v>
      </c>
    </row>
    <row r="13" spans="1:10" s="3" customFormat="1" ht="15.75">
      <c r="A13" s="4">
        <v>8</v>
      </c>
      <c r="B13" s="13">
        <v>4</v>
      </c>
      <c r="C13" s="266" t="s">
        <v>239</v>
      </c>
      <c r="D13" s="267" t="s">
        <v>240</v>
      </c>
      <c r="E13" s="6">
        <v>214.861159</v>
      </c>
      <c r="F13" s="2">
        <v>50386.039</v>
      </c>
      <c r="G13" s="6">
        <v>259.85644</v>
      </c>
      <c r="H13" s="6">
        <v>71526.888</v>
      </c>
      <c r="I13" s="1">
        <f t="shared" si="0"/>
        <v>-44.995281000000034</v>
      </c>
      <c r="J13" s="18">
        <f t="shared" si="1"/>
        <v>-0.17315438093433444</v>
      </c>
    </row>
    <row r="14" spans="1:10" s="3" customFormat="1" ht="15.75">
      <c r="A14" s="4">
        <v>9</v>
      </c>
      <c r="B14" s="13">
        <v>10</v>
      </c>
      <c r="C14" s="266" t="s">
        <v>241</v>
      </c>
      <c r="D14" s="7" t="s">
        <v>242</v>
      </c>
      <c r="E14" s="6">
        <v>213.194508</v>
      </c>
      <c r="F14" s="2">
        <v>35346.118</v>
      </c>
      <c r="G14" s="6">
        <v>174.059601</v>
      </c>
      <c r="H14" s="6">
        <v>33535.925</v>
      </c>
      <c r="I14" s="1">
        <f t="shared" si="0"/>
        <v>39.13490700000003</v>
      </c>
      <c r="J14" s="18">
        <f t="shared" si="1"/>
        <v>0.22483624445399042</v>
      </c>
    </row>
    <row r="15" spans="1:10" s="3" customFormat="1" ht="15.75">
      <c r="A15" s="4">
        <v>10</v>
      </c>
      <c r="B15" s="13">
        <v>12</v>
      </c>
      <c r="C15" s="266" t="s">
        <v>243</v>
      </c>
      <c r="D15" s="7" t="s">
        <v>244</v>
      </c>
      <c r="E15" s="6">
        <v>150.395283</v>
      </c>
      <c r="F15" s="2">
        <v>53130.18</v>
      </c>
      <c r="G15" s="6">
        <v>132.875084</v>
      </c>
      <c r="H15" s="6">
        <v>52284.362</v>
      </c>
      <c r="I15" s="1">
        <f t="shared" si="0"/>
        <v>17.52019900000002</v>
      </c>
      <c r="J15" s="18">
        <f t="shared" si="1"/>
        <v>0.1318546598247119</v>
      </c>
    </row>
    <row r="16" spans="1:10" s="3" customFormat="1" ht="19.5" customHeight="1">
      <c r="A16" s="4">
        <v>11</v>
      </c>
      <c r="B16" s="13">
        <v>16</v>
      </c>
      <c r="C16" s="266" t="s">
        <v>245</v>
      </c>
      <c r="D16" s="267" t="s">
        <v>246</v>
      </c>
      <c r="E16" s="6">
        <v>147.39243</v>
      </c>
      <c r="F16" s="2">
        <v>90679.534</v>
      </c>
      <c r="G16" s="6">
        <v>107.672498</v>
      </c>
      <c r="H16" s="6">
        <v>81102.385</v>
      </c>
      <c r="I16" s="1">
        <f t="shared" si="0"/>
        <v>39.719931999999986</v>
      </c>
      <c r="J16" s="18">
        <f t="shared" si="1"/>
        <v>0.3688957973279303</v>
      </c>
    </row>
    <row r="17" spans="1:10" s="3" customFormat="1" ht="47.25">
      <c r="A17" s="4">
        <v>12</v>
      </c>
      <c r="B17" s="13">
        <v>13</v>
      </c>
      <c r="C17" s="266" t="s">
        <v>247</v>
      </c>
      <c r="D17" s="7" t="s">
        <v>248</v>
      </c>
      <c r="E17" s="6">
        <v>139.075418</v>
      </c>
      <c r="F17" s="2">
        <v>43569.656</v>
      </c>
      <c r="G17" s="6">
        <v>122.32362</v>
      </c>
      <c r="H17" s="6">
        <v>40341.022</v>
      </c>
      <c r="I17" s="1">
        <f t="shared" si="0"/>
        <v>16.751798000000008</v>
      </c>
      <c r="J17" s="18">
        <f t="shared" si="1"/>
        <v>0.13694655210498197</v>
      </c>
    </row>
    <row r="18" spans="1:10" s="3" customFormat="1" ht="15.75">
      <c r="A18" s="4">
        <v>13</v>
      </c>
      <c r="B18" s="13">
        <v>11</v>
      </c>
      <c r="C18" s="266" t="s">
        <v>249</v>
      </c>
      <c r="D18" s="7" t="s">
        <v>250</v>
      </c>
      <c r="E18" s="6">
        <v>138.418198</v>
      </c>
      <c r="F18" s="2">
        <v>12483.76</v>
      </c>
      <c r="G18" s="6">
        <v>145.815096</v>
      </c>
      <c r="H18" s="6">
        <v>13828.259</v>
      </c>
      <c r="I18" s="1">
        <f t="shared" si="0"/>
        <v>-7.3968980000000215</v>
      </c>
      <c r="J18" s="18">
        <f t="shared" si="1"/>
        <v>-0.050727930117743236</v>
      </c>
    </row>
    <row r="19" spans="1:10" s="3" customFormat="1" ht="15.75">
      <c r="A19" s="4">
        <v>14</v>
      </c>
      <c r="B19" s="13">
        <v>18</v>
      </c>
      <c r="C19" s="266" t="s">
        <v>251</v>
      </c>
      <c r="D19" s="7" t="s">
        <v>252</v>
      </c>
      <c r="E19" s="6">
        <v>134.301873</v>
      </c>
      <c r="F19" s="2">
        <v>67306.958</v>
      </c>
      <c r="G19" s="6">
        <v>104.613052</v>
      </c>
      <c r="H19" s="6">
        <v>64422.254</v>
      </c>
      <c r="I19" s="1">
        <f t="shared" si="0"/>
        <v>29.688821000000004</v>
      </c>
      <c r="J19" s="18">
        <f t="shared" si="1"/>
        <v>0.2837965285631854</v>
      </c>
    </row>
    <row r="20" spans="1:10" s="3" customFormat="1" ht="47.25">
      <c r="A20" s="4">
        <v>15</v>
      </c>
      <c r="B20" s="13">
        <v>9</v>
      </c>
      <c r="C20" s="266" t="s">
        <v>253</v>
      </c>
      <c r="D20" s="7" t="s">
        <v>254</v>
      </c>
      <c r="E20" s="6">
        <v>132.475437</v>
      </c>
      <c r="F20" s="2">
        <v>1091.321</v>
      </c>
      <c r="G20" s="6">
        <v>187.925487</v>
      </c>
      <c r="H20" s="6">
        <v>1591.195</v>
      </c>
      <c r="I20" s="1">
        <f t="shared" si="0"/>
        <v>-55.450050000000005</v>
      </c>
      <c r="J20" s="18">
        <f t="shared" si="1"/>
        <v>-0.2950640218375489</v>
      </c>
    </row>
    <row r="21" spans="1:10" s="3" customFormat="1" ht="47.25">
      <c r="A21" s="4">
        <v>16</v>
      </c>
      <c r="B21" s="13">
        <v>30</v>
      </c>
      <c r="C21" s="266" t="s">
        <v>255</v>
      </c>
      <c r="D21" s="7" t="s">
        <v>256</v>
      </c>
      <c r="E21" s="6">
        <v>102.824612</v>
      </c>
      <c r="F21" s="2">
        <v>389742.567</v>
      </c>
      <c r="G21" s="6">
        <v>55.559905</v>
      </c>
      <c r="H21" s="6">
        <v>223032.257</v>
      </c>
      <c r="I21" s="1">
        <f t="shared" si="0"/>
        <v>47.264707</v>
      </c>
      <c r="J21" s="18">
        <f t="shared" si="1"/>
        <v>0.8506981248438059</v>
      </c>
    </row>
    <row r="22" spans="1:10" s="3" customFormat="1" ht="15.75">
      <c r="A22" s="4">
        <v>17</v>
      </c>
      <c r="B22" s="13">
        <v>17</v>
      </c>
      <c r="C22" s="266" t="s">
        <v>257</v>
      </c>
      <c r="D22" s="7" t="s">
        <v>258</v>
      </c>
      <c r="E22" s="6">
        <v>94.854462</v>
      </c>
      <c r="F22" s="2">
        <v>94945.876</v>
      </c>
      <c r="G22" s="6">
        <v>106.392378</v>
      </c>
      <c r="H22" s="6">
        <v>114265.533</v>
      </c>
      <c r="I22" s="1">
        <f t="shared" si="0"/>
        <v>-11.537915999999996</v>
      </c>
      <c r="J22" s="18">
        <f t="shared" si="1"/>
        <v>-0.10844682877564782</v>
      </c>
    </row>
    <row r="23" spans="1:10" s="3" customFormat="1" ht="15.75">
      <c r="A23" s="4">
        <v>18</v>
      </c>
      <c r="B23" s="13">
        <v>15</v>
      </c>
      <c r="C23" s="266" t="s">
        <v>259</v>
      </c>
      <c r="D23" s="5" t="s">
        <v>260</v>
      </c>
      <c r="E23" s="6">
        <v>93.103519</v>
      </c>
      <c r="F23" s="2">
        <v>17085.259</v>
      </c>
      <c r="G23" s="6">
        <v>107.70968</v>
      </c>
      <c r="H23" s="6">
        <v>21407.822</v>
      </c>
      <c r="I23" s="1">
        <f t="shared" si="0"/>
        <v>-14.606161</v>
      </c>
      <c r="J23" s="18">
        <f t="shared" si="1"/>
        <v>-0.1356067625491042</v>
      </c>
    </row>
    <row r="24" spans="1:10" s="3" customFormat="1" ht="15.75">
      <c r="A24" s="4">
        <v>19</v>
      </c>
      <c r="B24" s="13">
        <v>21</v>
      </c>
      <c r="C24" s="266" t="s">
        <v>261</v>
      </c>
      <c r="D24" s="7" t="s">
        <v>262</v>
      </c>
      <c r="E24" s="6">
        <v>91.991755</v>
      </c>
      <c r="F24" s="2">
        <v>22047.478</v>
      </c>
      <c r="G24" s="6">
        <v>73.277498</v>
      </c>
      <c r="H24" s="6">
        <v>19349.827</v>
      </c>
      <c r="I24" s="1">
        <f t="shared" si="0"/>
        <v>18.714257000000003</v>
      </c>
      <c r="J24" s="18">
        <f t="shared" si="1"/>
        <v>0.25538886439599784</v>
      </c>
    </row>
    <row r="25" spans="1:10" s="3" customFormat="1" ht="15.75">
      <c r="A25" s="4">
        <v>20</v>
      </c>
      <c r="B25" s="13">
        <v>27</v>
      </c>
      <c r="C25" s="266" t="s">
        <v>263</v>
      </c>
      <c r="D25" s="267" t="s">
        <v>264</v>
      </c>
      <c r="E25" s="6">
        <v>88.515574</v>
      </c>
      <c r="F25" s="2">
        <v>30690.169</v>
      </c>
      <c r="G25" s="6">
        <v>59.08166</v>
      </c>
      <c r="H25" s="6">
        <v>22729.72</v>
      </c>
      <c r="I25" s="1">
        <f t="shared" si="0"/>
        <v>29.433914</v>
      </c>
      <c r="J25" s="18">
        <f t="shared" si="1"/>
        <v>0.4981903690586893</v>
      </c>
    </row>
    <row r="26" spans="1:10" s="3" customFormat="1" ht="15.75">
      <c r="A26" s="4">
        <v>21</v>
      </c>
      <c r="B26" s="13">
        <v>19</v>
      </c>
      <c r="C26" s="266" t="s">
        <v>265</v>
      </c>
      <c r="D26" s="7" t="s">
        <v>266</v>
      </c>
      <c r="E26" s="6">
        <v>86.856593</v>
      </c>
      <c r="F26" s="2">
        <v>2004763.324</v>
      </c>
      <c r="G26" s="6">
        <v>84.749383</v>
      </c>
      <c r="H26" s="6">
        <v>1893320.987</v>
      </c>
      <c r="I26" s="1">
        <f t="shared" si="0"/>
        <v>2.107210000000009</v>
      </c>
      <c r="J26" s="18">
        <f t="shared" si="1"/>
        <v>0.024864015824162422</v>
      </c>
    </row>
    <row r="27" spans="1:10" s="3" customFormat="1" ht="15.75">
      <c r="A27" s="4">
        <v>22</v>
      </c>
      <c r="B27" s="13">
        <v>20</v>
      </c>
      <c r="C27" s="266" t="s">
        <v>267</v>
      </c>
      <c r="D27" s="5" t="s">
        <v>268</v>
      </c>
      <c r="E27" s="6">
        <v>85.043119</v>
      </c>
      <c r="F27" s="2">
        <v>77583.521</v>
      </c>
      <c r="G27" s="6">
        <v>76.289895</v>
      </c>
      <c r="H27" s="6">
        <v>81647.193</v>
      </c>
      <c r="I27" s="1">
        <f t="shared" si="0"/>
        <v>8.753224000000003</v>
      </c>
      <c r="J27" s="18">
        <f t="shared" si="1"/>
        <v>0.1147363487654558</v>
      </c>
    </row>
    <row r="28" spans="1:10" s="3" customFormat="1" ht="31.5">
      <c r="A28" s="4">
        <v>23</v>
      </c>
      <c r="B28" s="13">
        <v>38</v>
      </c>
      <c r="C28" s="266" t="s">
        <v>269</v>
      </c>
      <c r="D28" s="7" t="s">
        <v>270</v>
      </c>
      <c r="E28" s="6">
        <v>73.80444</v>
      </c>
      <c r="F28" s="2">
        <v>319974.294</v>
      </c>
      <c r="G28" s="6">
        <v>47.57138</v>
      </c>
      <c r="H28" s="6">
        <v>324545.633</v>
      </c>
      <c r="I28" s="1">
        <f t="shared" si="0"/>
        <v>26.233060000000002</v>
      </c>
      <c r="J28" s="18">
        <f t="shared" si="1"/>
        <v>0.5514462687439381</v>
      </c>
    </row>
    <row r="29" spans="1:10" s="3" customFormat="1" ht="15.75">
      <c r="A29" s="4">
        <v>24</v>
      </c>
      <c r="B29" s="13">
        <v>44</v>
      </c>
      <c r="C29" s="266" t="s">
        <v>271</v>
      </c>
      <c r="D29" s="7" t="s">
        <v>272</v>
      </c>
      <c r="E29" s="6">
        <v>72.881738</v>
      </c>
      <c r="F29" s="2">
        <v>175508.425</v>
      </c>
      <c r="G29" s="6">
        <v>40.248729</v>
      </c>
      <c r="H29" s="6">
        <v>140409.279</v>
      </c>
      <c r="I29" s="1">
        <f t="shared" si="0"/>
        <v>32.633009</v>
      </c>
      <c r="J29" s="18">
        <f t="shared" si="1"/>
        <v>0.810783590209768</v>
      </c>
    </row>
    <row r="30" spans="1:10" s="3" customFormat="1" ht="15.75">
      <c r="A30" s="4">
        <v>25</v>
      </c>
      <c r="B30" s="13">
        <v>22</v>
      </c>
      <c r="C30" s="266" t="s">
        <v>273</v>
      </c>
      <c r="D30" s="7" t="s">
        <v>274</v>
      </c>
      <c r="E30" s="6">
        <v>71.175055</v>
      </c>
      <c r="F30" s="2">
        <v>33824.671</v>
      </c>
      <c r="G30" s="6">
        <v>69.664026</v>
      </c>
      <c r="H30" s="6">
        <v>32039.366</v>
      </c>
      <c r="I30" s="1">
        <f t="shared" si="0"/>
        <v>1.5110289999999935</v>
      </c>
      <c r="J30" s="18">
        <f t="shared" si="1"/>
        <v>0.021690233636511236</v>
      </c>
    </row>
    <row r="31" spans="1:10" s="3" customFormat="1" ht="47.25">
      <c r="A31" s="4">
        <v>26</v>
      </c>
      <c r="B31" s="13">
        <v>23</v>
      </c>
      <c r="C31" s="266" t="s">
        <v>275</v>
      </c>
      <c r="D31" s="7" t="s">
        <v>276</v>
      </c>
      <c r="E31" s="6">
        <v>70.651933</v>
      </c>
      <c r="F31" s="2">
        <v>8927.346</v>
      </c>
      <c r="G31" s="6">
        <v>67.36056</v>
      </c>
      <c r="H31" s="6">
        <v>9496.965</v>
      </c>
      <c r="I31" s="1">
        <f t="shared" si="0"/>
        <v>3.291372999999993</v>
      </c>
      <c r="J31" s="18">
        <f t="shared" si="1"/>
        <v>0.04886201955565683</v>
      </c>
    </row>
    <row r="32" spans="1:10" s="3" customFormat="1" ht="17.25" customHeight="1">
      <c r="A32" s="4">
        <v>27</v>
      </c>
      <c r="B32" s="13">
        <v>32</v>
      </c>
      <c r="C32" s="266" t="s">
        <v>277</v>
      </c>
      <c r="D32" s="7" t="s">
        <v>278</v>
      </c>
      <c r="E32" s="6">
        <v>69.29841</v>
      </c>
      <c r="F32" s="2">
        <v>131.246</v>
      </c>
      <c r="G32" s="6">
        <v>54.031075</v>
      </c>
      <c r="H32" s="6">
        <v>98.515</v>
      </c>
      <c r="I32" s="1">
        <f t="shared" si="0"/>
        <v>15.267335000000003</v>
      </c>
      <c r="J32" s="18">
        <f t="shared" si="1"/>
        <v>0.28256581976205375</v>
      </c>
    </row>
    <row r="33" spans="1:10" s="3" customFormat="1" ht="47.25">
      <c r="A33" s="4">
        <v>28</v>
      </c>
      <c r="B33" s="13">
        <v>37</v>
      </c>
      <c r="C33" s="266" t="s">
        <v>279</v>
      </c>
      <c r="D33" s="7" t="s">
        <v>280</v>
      </c>
      <c r="E33" s="6">
        <v>66.752781</v>
      </c>
      <c r="F33" s="2">
        <v>164243.865</v>
      </c>
      <c r="G33" s="6">
        <v>51.259874</v>
      </c>
      <c r="H33" s="6">
        <v>147367.16</v>
      </c>
      <c r="I33" s="1">
        <f t="shared" si="0"/>
        <v>15.492906999999995</v>
      </c>
      <c r="J33" s="18">
        <f t="shared" si="1"/>
        <v>0.30224239333869596</v>
      </c>
    </row>
    <row r="34" spans="1:10" s="3" customFormat="1" ht="31.5">
      <c r="A34" s="4">
        <v>29</v>
      </c>
      <c r="B34" s="13">
        <v>26</v>
      </c>
      <c r="C34" s="266" t="s">
        <v>281</v>
      </c>
      <c r="D34" s="7" t="s">
        <v>282</v>
      </c>
      <c r="E34" s="6">
        <v>65.990865</v>
      </c>
      <c r="F34" s="2">
        <v>895.122</v>
      </c>
      <c r="G34" s="6">
        <v>60.526999</v>
      </c>
      <c r="H34" s="6">
        <v>638.457</v>
      </c>
      <c r="I34" s="1">
        <f t="shared" si="0"/>
        <v>5.463865999999996</v>
      </c>
      <c r="J34" s="18">
        <f t="shared" si="1"/>
        <v>0.09027154972609819</v>
      </c>
    </row>
    <row r="35" spans="1:10" s="3" customFormat="1" ht="15.75">
      <c r="A35" s="4">
        <v>30</v>
      </c>
      <c r="B35" s="13">
        <v>14</v>
      </c>
      <c r="C35" s="266" t="s">
        <v>283</v>
      </c>
      <c r="D35" s="7" t="s">
        <v>284</v>
      </c>
      <c r="E35" s="6">
        <v>64.57144</v>
      </c>
      <c r="F35" s="2">
        <v>162423.146</v>
      </c>
      <c r="G35" s="6">
        <v>109.912025</v>
      </c>
      <c r="H35" s="6">
        <v>309474.915</v>
      </c>
      <c r="I35" s="1">
        <f t="shared" si="0"/>
        <v>-45.340585000000004</v>
      </c>
      <c r="J35" s="18">
        <f t="shared" si="1"/>
        <v>-0.41251705625476376</v>
      </c>
    </row>
    <row r="36" spans="1:10" s="3" customFormat="1" ht="42.75" customHeight="1">
      <c r="A36" s="4">
        <v>31</v>
      </c>
      <c r="B36" s="13">
        <v>35</v>
      </c>
      <c r="C36" s="266" t="s">
        <v>285</v>
      </c>
      <c r="D36" s="7" t="s">
        <v>286</v>
      </c>
      <c r="E36" s="6">
        <v>60.50471</v>
      </c>
      <c r="F36" s="2">
        <v>15026.896</v>
      </c>
      <c r="G36" s="6">
        <v>51.930474</v>
      </c>
      <c r="H36" s="6">
        <v>12643.295</v>
      </c>
      <c r="I36" s="1">
        <f t="shared" si="0"/>
        <v>8.574236000000006</v>
      </c>
      <c r="J36" s="18">
        <f t="shared" si="1"/>
        <v>0.16510991214907844</v>
      </c>
    </row>
    <row r="37" spans="1:10" s="3" customFormat="1" ht="15.75">
      <c r="A37" s="4">
        <v>32</v>
      </c>
      <c r="B37" s="13">
        <v>28</v>
      </c>
      <c r="C37" s="266" t="s">
        <v>287</v>
      </c>
      <c r="D37" s="7" t="s">
        <v>288</v>
      </c>
      <c r="E37" s="6">
        <v>59.757477</v>
      </c>
      <c r="F37" s="2">
        <v>3093.243</v>
      </c>
      <c r="G37" s="6">
        <v>56.295393</v>
      </c>
      <c r="H37" s="6">
        <v>3049.098</v>
      </c>
      <c r="I37" s="1">
        <f t="shared" si="0"/>
        <v>3.4620840000000044</v>
      </c>
      <c r="J37" s="18">
        <f t="shared" si="1"/>
        <v>0.06149853150505602</v>
      </c>
    </row>
    <row r="38" spans="1:10" s="3" customFormat="1" ht="31.5">
      <c r="A38" s="4">
        <v>33</v>
      </c>
      <c r="B38" s="13">
        <v>31</v>
      </c>
      <c r="C38" s="266" t="s">
        <v>289</v>
      </c>
      <c r="D38" s="7" t="s">
        <v>290</v>
      </c>
      <c r="E38" s="6">
        <v>58.579928</v>
      </c>
      <c r="F38" s="2">
        <v>86578.718</v>
      </c>
      <c r="G38" s="6">
        <v>55.374676</v>
      </c>
      <c r="H38" s="6">
        <v>84571.317</v>
      </c>
      <c r="I38" s="1">
        <f aca="true" t="shared" si="2" ref="I38:I66">E38-G38</f>
        <v>3.2052520000000015</v>
      </c>
      <c r="J38" s="18">
        <f aca="true" t="shared" si="3" ref="J38:J66">E38/G38-1</f>
        <v>0.057882993301847874</v>
      </c>
    </row>
    <row r="39" spans="1:10" s="3" customFormat="1" ht="15.75">
      <c r="A39" s="4">
        <v>34</v>
      </c>
      <c r="B39" s="13">
        <v>24</v>
      </c>
      <c r="C39" s="266" t="s">
        <v>291</v>
      </c>
      <c r="D39" s="7" t="s">
        <v>292</v>
      </c>
      <c r="E39" s="6">
        <v>56.276889</v>
      </c>
      <c r="F39" s="2">
        <v>80250.453</v>
      </c>
      <c r="G39" s="6">
        <v>65.584379</v>
      </c>
      <c r="H39" s="6">
        <v>82928.932</v>
      </c>
      <c r="I39" s="1">
        <f t="shared" si="2"/>
        <v>-9.307490000000001</v>
      </c>
      <c r="J39" s="18">
        <f t="shared" si="3"/>
        <v>-0.14191626332239882</v>
      </c>
    </row>
    <row r="40" spans="1:10" s="3" customFormat="1" ht="47.25">
      <c r="A40" s="4">
        <v>35</v>
      </c>
      <c r="B40" s="13">
        <v>34</v>
      </c>
      <c r="C40" s="266" t="s">
        <v>293</v>
      </c>
      <c r="D40" s="7" t="s">
        <v>294</v>
      </c>
      <c r="E40" s="6">
        <v>55.671528</v>
      </c>
      <c r="F40" s="2">
        <v>25225.122</v>
      </c>
      <c r="G40" s="6">
        <v>52.106656</v>
      </c>
      <c r="H40" s="6">
        <v>23843.1</v>
      </c>
      <c r="I40" s="1">
        <f t="shared" si="2"/>
        <v>3.564872000000001</v>
      </c>
      <c r="J40" s="18">
        <f t="shared" si="3"/>
        <v>0.068414906533246</v>
      </c>
    </row>
    <row r="41" spans="1:10" s="3" customFormat="1" ht="15.75">
      <c r="A41" s="4">
        <v>36</v>
      </c>
      <c r="B41" s="13">
        <v>63</v>
      </c>
      <c r="C41" s="266" t="s">
        <v>295</v>
      </c>
      <c r="D41" s="7" t="s">
        <v>296</v>
      </c>
      <c r="E41" s="6">
        <v>52.903656</v>
      </c>
      <c r="F41" s="2">
        <v>189176.059</v>
      </c>
      <c r="G41" s="6">
        <v>28.813747</v>
      </c>
      <c r="H41" s="6">
        <v>144670.34</v>
      </c>
      <c r="I41" s="1">
        <f t="shared" si="2"/>
        <v>24.089909</v>
      </c>
      <c r="J41" s="18">
        <f t="shared" si="3"/>
        <v>0.8360561019710486</v>
      </c>
    </row>
    <row r="42" spans="1:10" s="3" customFormat="1" ht="31.5">
      <c r="A42" s="4">
        <v>37</v>
      </c>
      <c r="B42" s="13">
        <v>29</v>
      </c>
      <c r="C42" s="266" t="s">
        <v>297</v>
      </c>
      <c r="D42" s="7" t="s">
        <v>298</v>
      </c>
      <c r="E42" s="6">
        <v>52.575103</v>
      </c>
      <c r="F42" s="2">
        <v>21725.801</v>
      </c>
      <c r="G42" s="6">
        <v>55.68369</v>
      </c>
      <c r="H42" s="6">
        <v>21228.766</v>
      </c>
      <c r="I42" s="1">
        <f t="shared" si="2"/>
        <v>-3.108587</v>
      </c>
      <c r="J42" s="18">
        <f t="shared" si="3"/>
        <v>-0.055825808239360564</v>
      </c>
    </row>
    <row r="43" spans="1:10" s="3" customFormat="1" ht="47.25">
      <c r="A43" s="4">
        <v>38</v>
      </c>
      <c r="B43" s="13">
        <v>39</v>
      </c>
      <c r="C43" s="266" t="s">
        <v>299</v>
      </c>
      <c r="D43" s="7" t="s">
        <v>300</v>
      </c>
      <c r="E43" s="6">
        <v>52.090575</v>
      </c>
      <c r="F43" s="2">
        <v>2331.121</v>
      </c>
      <c r="G43" s="6">
        <v>46.057267</v>
      </c>
      <c r="H43" s="6">
        <v>2139.315</v>
      </c>
      <c r="I43" s="1">
        <f t="shared" si="2"/>
        <v>6.033307999999998</v>
      </c>
      <c r="J43" s="18">
        <f t="shared" si="3"/>
        <v>0.13099578835192283</v>
      </c>
    </row>
    <row r="44" spans="1:10" s="3" customFormat="1" ht="15.75">
      <c r="A44" s="4">
        <v>39</v>
      </c>
      <c r="B44" s="13">
        <v>33</v>
      </c>
      <c r="C44" s="266" t="s">
        <v>301</v>
      </c>
      <c r="D44" s="267" t="s">
        <v>302</v>
      </c>
      <c r="E44" s="6">
        <v>51.398643</v>
      </c>
      <c r="F44" s="2">
        <v>61009.491</v>
      </c>
      <c r="G44" s="6">
        <v>52.185637</v>
      </c>
      <c r="H44" s="6">
        <v>84550.073</v>
      </c>
      <c r="I44" s="1">
        <f t="shared" si="2"/>
        <v>-0.786994</v>
      </c>
      <c r="J44" s="18">
        <f t="shared" si="3"/>
        <v>-0.015080662903472875</v>
      </c>
    </row>
    <row r="45" spans="1:10" s="3" customFormat="1" ht="31.5">
      <c r="A45" s="4">
        <v>40</v>
      </c>
      <c r="B45" s="13">
        <v>42</v>
      </c>
      <c r="C45" s="266" t="s">
        <v>303</v>
      </c>
      <c r="D45" s="267" t="s">
        <v>304</v>
      </c>
      <c r="E45" s="6">
        <v>49.059836</v>
      </c>
      <c r="F45" s="2">
        <v>20799.221</v>
      </c>
      <c r="G45" s="6">
        <v>41.514918</v>
      </c>
      <c r="H45" s="6">
        <v>19307.246</v>
      </c>
      <c r="I45" s="1">
        <f t="shared" si="2"/>
        <v>7.544917999999996</v>
      </c>
      <c r="J45" s="18">
        <f t="shared" si="3"/>
        <v>0.18173992298382946</v>
      </c>
    </row>
    <row r="46" spans="1:10" s="3" customFormat="1" ht="15.75">
      <c r="A46" s="4">
        <v>41</v>
      </c>
      <c r="B46" s="13">
        <v>43</v>
      </c>
      <c r="C46" s="266" t="s">
        <v>305</v>
      </c>
      <c r="D46" s="7" t="s">
        <v>306</v>
      </c>
      <c r="E46" s="6">
        <v>46.533232</v>
      </c>
      <c r="F46" s="2">
        <v>10070.708</v>
      </c>
      <c r="G46" s="6">
        <v>40.452813</v>
      </c>
      <c r="H46" s="6">
        <v>9304.638</v>
      </c>
      <c r="I46" s="1">
        <f t="shared" si="2"/>
        <v>6.080418999999999</v>
      </c>
      <c r="J46" s="18">
        <f t="shared" si="3"/>
        <v>0.15030892907249727</v>
      </c>
    </row>
    <row r="47" spans="1:10" s="3" customFormat="1" ht="15.75">
      <c r="A47" s="4">
        <v>42</v>
      </c>
      <c r="B47" s="13">
        <v>36</v>
      </c>
      <c r="C47" s="266" t="s">
        <v>307</v>
      </c>
      <c r="D47" s="7" t="s">
        <v>308</v>
      </c>
      <c r="E47" s="6">
        <v>45.835098</v>
      </c>
      <c r="F47" s="2">
        <v>29899.761</v>
      </c>
      <c r="G47" s="6">
        <v>51.537639</v>
      </c>
      <c r="H47" s="6">
        <v>30590.794</v>
      </c>
      <c r="I47" s="1">
        <f t="shared" si="2"/>
        <v>-5.7025409999999965</v>
      </c>
      <c r="J47" s="18">
        <f t="shared" si="3"/>
        <v>-0.11064808382083624</v>
      </c>
    </row>
    <row r="48" spans="1:10" s="3" customFormat="1" ht="15.75">
      <c r="A48" s="4">
        <v>43</v>
      </c>
      <c r="B48" s="13">
        <v>79</v>
      </c>
      <c r="C48" s="266" t="s">
        <v>309</v>
      </c>
      <c r="D48" s="7" t="s">
        <v>310</v>
      </c>
      <c r="E48" s="6">
        <v>43.689097</v>
      </c>
      <c r="F48" s="2">
        <v>0.201</v>
      </c>
      <c r="G48" s="6">
        <v>24.583488</v>
      </c>
      <c r="H48" s="6">
        <v>0.152</v>
      </c>
      <c r="I48" s="1">
        <f t="shared" si="2"/>
        <v>19.105608999999998</v>
      </c>
      <c r="J48" s="18">
        <f t="shared" si="3"/>
        <v>0.7771724256541626</v>
      </c>
    </row>
    <row r="49" spans="1:10" s="3" customFormat="1" ht="15.75">
      <c r="A49" s="4">
        <v>44</v>
      </c>
      <c r="B49" s="13">
        <v>25</v>
      </c>
      <c r="C49" s="266" t="s">
        <v>311</v>
      </c>
      <c r="D49" s="7" t="s">
        <v>312</v>
      </c>
      <c r="E49" s="6">
        <v>41.578045</v>
      </c>
      <c r="F49" s="2">
        <v>11021.885</v>
      </c>
      <c r="G49" s="6">
        <v>61.653971</v>
      </c>
      <c r="H49" s="6">
        <v>17622.884</v>
      </c>
      <c r="I49" s="1">
        <f t="shared" si="2"/>
        <v>-20.075925999999995</v>
      </c>
      <c r="J49" s="18">
        <f t="shared" si="3"/>
        <v>-0.32562259452842046</v>
      </c>
    </row>
    <row r="50" spans="1:10" s="3" customFormat="1" ht="15.75">
      <c r="A50" s="4">
        <v>45</v>
      </c>
      <c r="B50" s="13">
        <v>61</v>
      </c>
      <c r="C50" s="266" t="s">
        <v>313</v>
      </c>
      <c r="D50" s="267" t="s">
        <v>314</v>
      </c>
      <c r="E50" s="6">
        <v>41.516681</v>
      </c>
      <c r="F50" s="2">
        <v>864.154</v>
      </c>
      <c r="G50" s="6">
        <v>29.217663</v>
      </c>
      <c r="H50" s="6">
        <v>778.626</v>
      </c>
      <c r="I50" s="1">
        <f t="shared" si="2"/>
        <v>12.299017999999997</v>
      </c>
      <c r="J50" s="18">
        <f t="shared" si="3"/>
        <v>0.420944618328988</v>
      </c>
    </row>
    <row r="51" spans="1:10" s="3" customFormat="1" ht="15.75" customHeight="1">
      <c r="A51" s="4">
        <v>46</v>
      </c>
      <c r="B51" s="13">
        <v>65</v>
      </c>
      <c r="C51" s="266" t="s">
        <v>315</v>
      </c>
      <c r="D51" s="7" t="s">
        <v>316</v>
      </c>
      <c r="E51" s="6">
        <v>41.101016</v>
      </c>
      <c r="F51" s="2">
        <v>26453.989</v>
      </c>
      <c r="G51" s="6">
        <v>27.998325</v>
      </c>
      <c r="H51" s="6">
        <v>16732.26</v>
      </c>
      <c r="I51" s="1">
        <f t="shared" si="2"/>
        <v>13.102691</v>
      </c>
      <c r="J51" s="18">
        <f t="shared" si="3"/>
        <v>0.46798124530663876</v>
      </c>
    </row>
    <row r="52" spans="1:10" s="3" customFormat="1" ht="31.5">
      <c r="A52" s="4">
        <v>47</v>
      </c>
      <c r="B52" s="13">
        <v>49</v>
      </c>
      <c r="C52" s="266" t="s">
        <v>317</v>
      </c>
      <c r="D52" s="7" t="s">
        <v>318</v>
      </c>
      <c r="E52" s="6">
        <v>40.929081</v>
      </c>
      <c r="F52" s="2">
        <v>16132.689</v>
      </c>
      <c r="G52" s="6">
        <v>36.97643</v>
      </c>
      <c r="H52" s="6">
        <v>14948.925</v>
      </c>
      <c r="I52" s="1">
        <f t="shared" si="2"/>
        <v>3.952650999999996</v>
      </c>
      <c r="J52" s="18">
        <f t="shared" si="3"/>
        <v>0.10689650136587003</v>
      </c>
    </row>
    <row r="53" spans="1:10" s="3" customFormat="1" ht="15.75">
      <c r="A53" s="4">
        <v>48</v>
      </c>
      <c r="B53" s="13">
        <v>51</v>
      </c>
      <c r="C53" s="266" t="s">
        <v>319</v>
      </c>
      <c r="D53" s="267" t="s">
        <v>320</v>
      </c>
      <c r="E53" s="6">
        <v>40.292117</v>
      </c>
      <c r="F53" s="2">
        <v>2438.905</v>
      </c>
      <c r="G53" s="6">
        <v>36.059166</v>
      </c>
      <c r="H53" s="6">
        <v>1933.219</v>
      </c>
      <c r="I53" s="1">
        <f t="shared" si="2"/>
        <v>4.232951</v>
      </c>
      <c r="J53" s="18">
        <f t="shared" si="3"/>
        <v>0.11738904332951017</v>
      </c>
    </row>
    <row r="54" spans="1:10" s="3" customFormat="1" ht="18" customHeight="1">
      <c r="A54" s="4">
        <v>49</v>
      </c>
      <c r="B54" s="13">
        <v>72</v>
      </c>
      <c r="C54" s="266" t="s">
        <v>321</v>
      </c>
      <c r="D54" s="7" t="s">
        <v>322</v>
      </c>
      <c r="E54" s="6">
        <v>40.024707</v>
      </c>
      <c r="F54" s="2">
        <v>80.857</v>
      </c>
      <c r="G54" s="6">
        <v>26.282618</v>
      </c>
      <c r="H54" s="6">
        <v>62.023</v>
      </c>
      <c r="I54" s="1">
        <f t="shared" si="2"/>
        <v>13.742089</v>
      </c>
      <c r="J54" s="18">
        <f t="shared" si="3"/>
        <v>0.5228584534463043</v>
      </c>
    </row>
    <row r="55" spans="1:10" s="3" customFormat="1" ht="15.75">
      <c r="A55" s="4">
        <v>50</v>
      </c>
      <c r="B55" s="13">
        <v>55</v>
      </c>
      <c r="C55" s="266" t="s">
        <v>323</v>
      </c>
      <c r="D55" s="7" t="s">
        <v>324</v>
      </c>
      <c r="E55" s="6">
        <v>39.021282</v>
      </c>
      <c r="F55" s="2">
        <v>26322.309</v>
      </c>
      <c r="G55" s="6">
        <v>32.83472</v>
      </c>
      <c r="H55" s="6">
        <v>25688.232</v>
      </c>
      <c r="I55" s="1">
        <f t="shared" si="2"/>
        <v>6.186562000000002</v>
      </c>
      <c r="J55" s="18">
        <f t="shared" si="3"/>
        <v>0.1884152506858594</v>
      </c>
    </row>
    <row r="56" spans="1:10" s="3" customFormat="1" ht="15.75">
      <c r="A56" s="4">
        <v>51</v>
      </c>
      <c r="B56" s="13">
        <v>40</v>
      </c>
      <c r="C56" s="266" t="s">
        <v>325</v>
      </c>
      <c r="D56" s="7" t="s">
        <v>326</v>
      </c>
      <c r="E56" s="6">
        <v>38.385531</v>
      </c>
      <c r="F56" s="2">
        <v>9158.029</v>
      </c>
      <c r="G56" s="6">
        <v>45.156126</v>
      </c>
      <c r="H56" s="6">
        <v>13083.837</v>
      </c>
      <c r="I56" s="1">
        <f t="shared" si="2"/>
        <v>-6.770595</v>
      </c>
      <c r="J56" s="18">
        <f t="shared" si="3"/>
        <v>-0.14993746363450222</v>
      </c>
    </row>
    <row r="57" spans="1:10" s="3" customFormat="1" ht="15.75">
      <c r="A57" s="4">
        <v>52</v>
      </c>
      <c r="B57" s="13">
        <v>58</v>
      </c>
      <c r="C57" s="266" t="s">
        <v>327</v>
      </c>
      <c r="D57" s="7" t="s">
        <v>238</v>
      </c>
      <c r="E57" s="6">
        <v>38.366333</v>
      </c>
      <c r="F57" s="2">
        <v>26564.295</v>
      </c>
      <c r="G57" s="6">
        <v>30.512142</v>
      </c>
      <c r="H57" s="6">
        <v>20122.202</v>
      </c>
      <c r="I57" s="1">
        <f t="shared" si="2"/>
        <v>7.854190999999997</v>
      </c>
      <c r="J57" s="18">
        <f t="shared" si="3"/>
        <v>0.2574119837276583</v>
      </c>
    </row>
    <row r="58" spans="1:10" s="3" customFormat="1" ht="19.5" customHeight="1">
      <c r="A58" s="4">
        <v>53</v>
      </c>
      <c r="B58" s="13">
        <v>54</v>
      </c>
      <c r="C58" s="266" t="s">
        <v>328</v>
      </c>
      <c r="D58" s="7" t="s">
        <v>329</v>
      </c>
      <c r="E58" s="6">
        <v>38.132068</v>
      </c>
      <c r="F58" s="2">
        <v>133430.467</v>
      </c>
      <c r="G58" s="6">
        <v>33.283356</v>
      </c>
      <c r="H58" s="6">
        <v>126827.875</v>
      </c>
      <c r="I58" s="1">
        <f t="shared" si="2"/>
        <v>4.848711999999999</v>
      </c>
      <c r="J58" s="18">
        <f t="shared" si="3"/>
        <v>0.14567978060866227</v>
      </c>
    </row>
    <row r="59" spans="1:10" s="3" customFormat="1" ht="15.75">
      <c r="A59" s="4">
        <v>54</v>
      </c>
      <c r="B59" s="13">
        <v>46</v>
      </c>
      <c r="C59" s="266" t="s">
        <v>330</v>
      </c>
      <c r="D59" s="7" t="s">
        <v>331</v>
      </c>
      <c r="E59" s="6">
        <v>37.766598</v>
      </c>
      <c r="F59" s="2">
        <v>9715.419</v>
      </c>
      <c r="G59" s="6">
        <v>38.889927</v>
      </c>
      <c r="H59" s="6">
        <v>10234.047</v>
      </c>
      <c r="I59" s="1">
        <f t="shared" si="2"/>
        <v>-1.1233289999999982</v>
      </c>
      <c r="J59" s="18">
        <f t="shared" si="3"/>
        <v>-0.028884831797190036</v>
      </c>
    </row>
    <row r="60" spans="1:10" s="3" customFormat="1" ht="15.75">
      <c r="A60" s="4">
        <v>55</v>
      </c>
      <c r="B60" s="13"/>
      <c r="C60" s="266" t="s">
        <v>332</v>
      </c>
      <c r="D60" s="267" t="s">
        <v>333</v>
      </c>
      <c r="E60" s="6">
        <v>35.486882</v>
      </c>
      <c r="F60" s="2">
        <v>35.452</v>
      </c>
      <c r="G60" s="6"/>
      <c r="H60" s="6"/>
      <c r="I60" s="1" t="s">
        <v>5</v>
      </c>
      <c r="J60" s="18" t="s">
        <v>5</v>
      </c>
    </row>
    <row r="61" spans="1:10" s="3" customFormat="1" ht="47.25">
      <c r="A61" s="4">
        <v>56</v>
      </c>
      <c r="B61" s="13">
        <v>87</v>
      </c>
      <c r="C61" s="266" t="s">
        <v>334</v>
      </c>
      <c r="D61" s="7" t="s">
        <v>335</v>
      </c>
      <c r="E61" s="6">
        <v>35.412897</v>
      </c>
      <c r="F61" s="2">
        <v>83997</v>
      </c>
      <c r="G61" s="6">
        <v>21.737629</v>
      </c>
      <c r="H61" s="6">
        <v>59232.576</v>
      </c>
      <c r="I61" s="1">
        <f t="shared" si="2"/>
        <v>13.675268000000003</v>
      </c>
      <c r="J61" s="18">
        <f t="shared" si="3"/>
        <v>0.6291057778196512</v>
      </c>
    </row>
    <row r="62" spans="1:10" s="3" customFormat="1" ht="31.5">
      <c r="A62" s="4">
        <v>57</v>
      </c>
      <c r="B62" s="13">
        <v>53</v>
      </c>
      <c r="C62" s="266" t="s">
        <v>336</v>
      </c>
      <c r="D62" s="7" t="s">
        <v>337</v>
      </c>
      <c r="E62" s="6">
        <v>35.075542</v>
      </c>
      <c r="F62" s="2">
        <v>10482.263</v>
      </c>
      <c r="G62" s="6">
        <v>33.382667</v>
      </c>
      <c r="H62" s="6">
        <v>9950.125</v>
      </c>
      <c r="I62" s="1">
        <f t="shared" si="2"/>
        <v>1.6928750000000008</v>
      </c>
      <c r="J62" s="18">
        <f t="shared" si="3"/>
        <v>0.05071119692144421</v>
      </c>
    </row>
    <row r="63" spans="1:10" s="3" customFormat="1" ht="31.5">
      <c r="A63" s="4">
        <v>58</v>
      </c>
      <c r="B63" s="13">
        <v>57</v>
      </c>
      <c r="C63" s="266" t="s">
        <v>338</v>
      </c>
      <c r="D63" s="7" t="s">
        <v>339</v>
      </c>
      <c r="E63" s="6">
        <v>34.561255</v>
      </c>
      <c r="F63" s="2">
        <v>418484.843</v>
      </c>
      <c r="G63" s="6">
        <v>30.926776</v>
      </c>
      <c r="H63" s="6">
        <v>373515.257</v>
      </c>
      <c r="I63" s="1">
        <f t="shared" si="2"/>
        <v>3.6344790000000025</v>
      </c>
      <c r="J63" s="18">
        <f t="shared" si="3"/>
        <v>0.11751884515864197</v>
      </c>
    </row>
    <row r="64" spans="1:10" s="3" customFormat="1" ht="31.5" customHeight="1">
      <c r="A64" s="4">
        <v>59</v>
      </c>
      <c r="B64" s="13">
        <v>62</v>
      </c>
      <c r="C64" s="266" t="s">
        <v>340</v>
      </c>
      <c r="D64" s="7" t="s">
        <v>341</v>
      </c>
      <c r="E64" s="6">
        <v>33.154783</v>
      </c>
      <c r="F64" s="2">
        <v>9620.84</v>
      </c>
      <c r="G64" s="6">
        <v>29.066426</v>
      </c>
      <c r="H64" s="6">
        <v>8484.263</v>
      </c>
      <c r="I64" s="1">
        <f t="shared" si="2"/>
        <v>4.088357000000002</v>
      </c>
      <c r="J64" s="18">
        <f t="shared" si="3"/>
        <v>0.1406556485479158</v>
      </c>
    </row>
    <row r="65" spans="1:10" s="3" customFormat="1" ht="15.75">
      <c r="A65" s="4">
        <v>60</v>
      </c>
      <c r="B65" s="13">
        <v>78</v>
      </c>
      <c r="C65" s="266" t="s">
        <v>342</v>
      </c>
      <c r="D65" s="7" t="s">
        <v>343</v>
      </c>
      <c r="E65" s="6">
        <v>32.65693</v>
      </c>
      <c r="F65" s="2">
        <v>146602.616</v>
      </c>
      <c r="G65" s="6">
        <v>24.634949</v>
      </c>
      <c r="H65" s="6">
        <v>108878.989</v>
      </c>
      <c r="I65" s="1">
        <f t="shared" si="2"/>
        <v>8.021981000000004</v>
      </c>
      <c r="J65" s="18">
        <f t="shared" si="3"/>
        <v>0.3256341630745818</v>
      </c>
    </row>
    <row r="66" spans="1:10" s="3" customFormat="1" ht="15.75">
      <c r="A66" s="4">
        <v>61</v>
      </c>
      <c r="B66" s="13">
        <v>59</v>
      </c>
      <c r="C66" s="266" t="s">
        <v>344</v>
      </c>
      <c r="D66" s="7" t="s">
        <v>345</v>
      </c>
      <c r="E66" s="6">
        <v>32.433563</v>
      </c>
      <c r="F66" s="2">
        <v>7734.855</v>
      </c>
      <c r="G66" s="6">
        <v>30.31136</v>
      </c>
      <c r="H66" s="6">
        <v>6935.498</v>
      </c>
      <c r="I66" s="1">
        <f t="shared" si="2"/>
        <v>2.122202999999999</v>
      </c>
      <c r="J66" s="18">
        <f t="shared" si="3"/>
        <v>0.07001345370184642</v>
      </c>
    </row>
    <row r="67" spans="1:10" s="3" customFormat="1" ht="31.5">
      <c r="A67" s="4">
        <v>62</v>
      </c>
      <c r="B67" s="13">
        <v>52</v>
      </c>
      <c r="C67" s="266" t="s">
        <v>346</v>
      </c>
      <c r="D67" s="7" t="s">
        <v>347</v>
      </c>
      <c r="E67" s="6">
        <v>31.867067</v>
      </c>
      <c r="F67" s="2">
        <v>50124.885</v>
      </c>
      <c r="G67" s="6">
        <v>34.53099</v>
      </c>
      <c r="H67" s="6">
        <v>50854.106</v>
      </c>
      <c r="I67" s="1">
        <f>E67-G67</f>
        <v>-2.663923000000004</v>
      </c>
      <c r="J67" s="18">
        <f>E67/G67-1</f>
        <v>-0.07714586231092724</v>
      </c>
    </row>
    <row r="68" spans="1:10" s="3" customFormat="1" ht="15.75">
      <c r="A68" s="4">
        <v>63</v>
      </c>
      <c r="B68" s="13"/>
      <c r="C68" s="266" t="s">
        <v>348</v>
      </c>
      <c r="D68" s="7" t="s">
        <v>349</v>
      </c>
      <c r="E68" s="6">
        <v>31.748616</v>
      </c>
      <c r="F68" s="2">
        <v>9183.965</v>
      </c>
      <c r="G68" s="6"/>
      <c r="H68" s="6"/>
      <c r="I68" s="1" t="s">
        <v>5</v>
      </c>
      <c r="J68" s="18" t="s">
        <v>5</v>
      </c>
    </row>
    <row r="69" spans="1:10" s="3" customFormat="1" ht="15.75">
      <c r="A69" s="4">
        <v>64</v>
      </c>
      <c r="B69" s="13">
        <v>69</v>
      </c>
      <c r="C69" s="266" t="s">
        <v>350</v>
      </c>
      <c r="D69" s="267" t="s">
        <v>351</v>
      </c>
      <c r="E69" s="6">
        <v>31.238668</v>
      </c>
      <c r="F69" s="2">
        <v>14638.13</v>
      </c>
      <c r="G69" s="6">
        <v>27.299318</v>
      </c>
      <c r="H69" s="6">
        <v>16659.566</v>
      </c>
      <c r="I69" s="1">
        <f aca="true" t="shared" si="4" ref="I69:I78">E69-G69</f>
        <v>3.939350000000001</v>
      </c>
      <c r="J69" s="18">
        <f aca="true" t="shared" si="5" ref="J69:J78">E69/G69-1</f>
        <v>0.1443021397091313</v>
      </c>
    </row>
    <row r="70" spans="1:10" s="3" customFormat="1" ht="14.25" customHeight="1">
      <c r="A70" s="4">
        <v>65</v>
      </c>
      <c r="B70" s="13"/>
      <c r="C70" s="266" t="s">
        <v>352</v>
      </c>
      <c r="D70" s="7" t="s">
        <v>353</v>
      </c>
      <c r="E70" s="6">
        <v>30.800239</v>
      </c>
      <c r="F70" s="2">
        <v>38847.176</v>
      </c>
      <c r="G70" s="6"/>
      <c r="H70" s="6"/>
      <c r="I70" s="1" t="s">
        <v>5</v>
      </c>
      <c r="J70" s="18" t="s">
        <v>5</v>
      </c>
    </row>
    <row r="71" spans="1:10" s="3" customFormat="1" ht="15.75">
      <c r="A71" s="4">
        <v>66</v>
      </c>
      <c r="B71" s="13"/>
      <c r="C71" s="266" t="s">
        <v>354</v>
      </c>
      <c r="D71" s="7" t="s">
        <v>355</v>
      </c>
      <c r="E71" s="6">
        <v>30.353175</v>
      </c>
      <c r="F71" s="2">
        <v>72223.485</v>
      </c>
      <c r="G71" s="6"/>
      <c r="H71" s="6"/>
      <c r="I71" s="1" t="s">
        <v>5</v>
      </c>
      <c r="J71" s="18" t="s">
        <v>5</v>
      </c>
    </row>
    <row r="72" spans="1:10" s="3" customFormat="1" ht="15.75">
      <c r="A72" s="4">
        <v>67</v>
      </c>
      <c r="B72" s="13">
        <v>56</v>
      </c>
      <c r="C72" s="266" t="s">
        <v>356</v>
      </c>
      <c r="D72" s="267" t="s">
        <v>357</v>
      </c>
      <c r="E72" s="6">
        <v>29.398959</v>
      </c>
      <c r="F72" s="2">
        <v>6225.703</v>
      </c>
      <c r="G72" s="6">
        <v>31.143355</v>
      </c>
      <c r="H72" s="6">
        <v>6626.712</v>
      </c>
      <c r="I72" s="1">
        <f t="shared" si="4"/>
        <v>-1.7443959999999983</v>
      </c>
      <c r="J72" s="18">
        <f t="shared" si="5"/>
        <v>-0.056011820178012206</v>
      </c>
    </row>
    <row r="73" spans="1:10" s="3" customFormat="1" ht="15.75">
      <c r="A73" s="4">
        <v>68</v>
      </c>
      <c r="B73" s="13">
        <v>66</v>
      </c>
      <c r="C73" s="266" t="s">
        <v>358</v>
      </c>
      <c r="D73" s="7" t="s">
        <v>359</v>
      </c>
      <c r="E73" s="6">
        <v>29.321328</v>
      </c>
      <c r="F73" s="2">
        <v>7865.407</v>
      </c>
      <c r="G73" s="6">
        <v>27.683366</v>
      </c>
      <c r="H73" s="6">
        <v>9907.195</v>
      </c>
      <c r="I73" s="1">
        <f t="shared" si="4"/>
        <v>1.6379620000000017</v>
      </c>
      <c r="J73" s="18">
        <f t="shared" si="5"/>
        <v>0.05916773270996023</v>
      </c>
    </row>
    <row r="74" spans="1:10" s="3" customFormat="1" ht="15.75">
      <c r="A74" s="4">
        <v>69</v>
      </c>
      <c r="B74" s="13"/>
      <c r="C74" s="266" t="s">
        <v>360</v>
      </c>
      <c r="D74" s="7" t="s">
        <v>361</v>
      </c>
      <c r="E74" s="6">
        <v>28.964946</v>
      </c>
      <c r="F74" s="2">
        <v>47676.142</v>
      </c>
      <c r="G74" s="6"/>
      <c r="H74" s="6"/>
      <c r="I74" s="1" t="s">
        <v>5</v>
      </c>
      <c r="J74" s="18" t="s">
        <v>5</v>
      </c>
    </row>
    <row r="75" spans="1:10" s="3" customFormat="1" ht="47.25">
      <c r="A75" s="4">
        <v>70</v>
      </c>
      <c r="B75" s="13">
        <v>80</v>
      </c>
      <c r="C75" s="266" t="s">
        <v>362</v>
      </c>
      <c r="D75" s="7" t="s">
        <v>363</v>
      </c>
      <c r="E75" s="6">
        <v>28.876637</v>
      </c>
      <c r="F75" s="2">
        <v>5242.034</v>
      </c>
      <c r="G75" s="6">
        <v>22.492323</v>
      </c>
      <c r="H75" s="6">
        <v>4248.343</v>
      </c>
      <c r="I75" s="1">
        <f t="shared" si="4"/>
        <v>6.384314</v>
      </c>
      <c r="J75" s="18">
        <f t="shared" si="5"/>
        <v>0.28384413650826557</v>
      </c>
    </row>
    <row r="76" spans="1:10" s="3" customFormat="1" ht="15.75">
      <c r="A76" s="4">
        <v>71</v>
      </c>
      <c r="B76" s="13">
        <v>76</v>
      </c>
      <c r="C76" s="266" t="s">
        <v>364</v>
      </c>
      <c r="D76" s="5" t="s">
        <v>365</v>
      </c>
      <c r="E76" s="6">
        <v>28.555332</v>
      </c>
      <c r="F76" s="2">
        <v>5773.298</v>
      </c>
      <c r="G76" s="6">
        <v>24.740667</v>
      </c>
      <c r="H76" s="6">
        <v>4516.908</v>
      </c>
      <c r="I76" s="1">
        <f t="shared" si="4"/>
        <v>3.8146650000000015</v>
      </c>
      <c r="J76" s="18">
        <f t="shared" si="5"/>
        <v>0.15418602093468214</v>
      </c>
    </row>
    <row r="77" spans="1:10" s="3" customFormat="1" ht="15.75">
      <c r="A77" s="4">
        <v>72</v>
      </c>
      <c r="B77" s="13">
        <v>68</v>
      </c>
      <c r="C77" s="266" t="s">
        <v>366</v>
      </c>
      <c r="D77" s="7" t="s">
        <v>238</v>
      </c>
      <c r="E77" s="6">
        <v>28.218752</v>
      </c>
      <c r="F77" s="2">
        <v>6485.271</v>
      </c>
      <c r="G77" s="6">
        <v>27.574503</v>
      </c>
      <c r="H77" s="6">
        <v>6520.639</v>
      </c>
      <c r="I77" s="1">
        <f t="shared" si="4"/>
        <v>0.6442489999999985</v>
      </c>
      <c r="J77" s="18">
        <f t="shared" si="5"/>
        <v>0.02336393878069165</v>
      </c>
    </row>
    <row r="78" spans="1:10" s="3" customFormat="1" ht="15.75">
      <c r="A78" s="4">
        <v>73</v>
      </c>
      <c r="B78" s="13">
        <v>94</v>
      </c>
      <c r="C78" s="266" t="s">
        <v>367</v>
      </c>
      <c r="D78" s="7" t="s">
        <v>368</v>
      </c>
      <c r="E78" s="6">
        <v>27.961419</v>
      </c>
      <c r="F78" s="2">
        <v>5100.967</v>
      </c>
      <c r="G78" s="6">
        <v>20.040682</v>
      </c>
      <c r="H78" s="6">
        <v>4503.919</v>
      </c>
      <c r="I78" s="1">
        <f t="shared" si="4"/>
        <v>7.920736999999999</v>
      </c>
      <c r="J78" s="18">
        <f t="shared" si="5"/>
        <v>0.39523290674439115</v>
      </c>
    </row>
    <row r="79" spans="1:10" s="3" customFormat="1" ht="47.25">
      <c r="A79" s="4">
        <v>74</v>
      </c>
      <c r="B79" s="13">
        <v>92</v>
      </c>
      <c r="C79" s="266" t="s">
        <v>369</v>
      </c>
      <c r="D79" s="267" t="s">
        <v>370</v>
      </c>
      <c r="E79" s="6">
        <v>27.825819</v>
      </c>
      <c r="F79" s="2">
        <v>5837.286</v>
      </c>
      <c r="G79" s="6">
        <v>20.458571</v>
      </c>
      <c r="H79" s="6">
        <v>4317.638</v>
      </c>
      <c r="I79" s="1">
        <f>E79-G79</f>
        <v>7.367248</v>
      </c>
      <c r="J79" s="18">
        <f>E79/G79-1</f>
        <v>0.36010569848695684</v>
      </c>
    </row>
    <row r="80" spans="1:10" s="3" customFormat="1" ht="15.75">
      <c r="A80" s="4">
        <v>75</v>
      </c>
      <c r="B80" s="13">
        <v>71</v>
      </c>
      <c r="C80" s="266" t="s">
        <v>371</v>
      </c>
      <c r="D80" s="7" t="s">
        <v>372</v>
      </c>
      <c r="E80" s="6">
        <v>27.463582</v>
      </c>
      <c r="F80" s="2">
        <v>24836.252</v>
      </c>
      <c r="G80" s="6">
        <v>26.943776</v>
      </c>
      <c r="H80" s="6">
        <v>22409.31</v>
      </c>
      <c r="I80" s="1">
        <f>E80-G80</f>
        <v>0.5198059999999991</v>
      </c>
      <c r="J80" s="18">
        <f>E80/G80-1</f>
        <v>0.019292247679018715</v>
      </c>
    </row>
    <row r="81" spans="1:10" s="3" customFormat="1" ht="31.5">
      <c r="A81" s="4">
        <v>76</v>
      </c>
      <c r="B81" s="13">
        <v>41</v>
      </c>
      <c r="C81" s="266" t="s">
        <v>373</v>
      </c>
      <c r="D81" s="7" t="s">
        <v>374</v>
      </c>
      <c r="E81" s="6">
        <v>26.19</v>
      </c>
      <c r="F81" s="2">
        <v>2126.4</v>
      </c>
      <c r="G81" s="6">
        <v>43.009583</v>
      </c>
      <c r="H81" s="6">
        <v>18162.361</v>
      </c>
      <c r="I81" s="1">
        <f>E81-G81</f>
        <v>-16.819582999999998</v>
      </c>
      <c r="J81" s="18">
        <f>E81/G81-1</f>
        <v>-0.3910659398860017</v>
      </c>
    </row>
    <row r="82" spans="1:10" s="3" customFormat="1" ht="18" customHeight="1">
      <c r="A82" s="4">
        <v>77</v>
      </c>
      <c r="B82" s="13"/>
      <c r="C82" s="266" t="s">
        <v>375</v>
      </c>
      <c r="D82" s="267" t="s">
        <v>376</v>
      </c>
      <c r="E82" s="6">
        <v>26.164104</v>
      </c>
      <c r="F82" s="2">
        <v>98.109</v>
      </c>
      <c r="G82" s="6"/>
      <c r="H82" s="6"/>
      <c r="I82" s="1" t="s">
        <v>5</v>
      </c>
      <c r="J82" s="18" t="s">
        <v>5</v>
      </c>
    </row>
    <row r="83" spans="1:10" s="3" customFormat="1" ht="47.25">
      <c r="A83" s="4">
        <v>78</v>
      </c>
      <c r="B83" s="13">
        <v>85</v>
      </c>
      <c r="C83" s="266" t="s">
        <v>377</v>
      </c>
      <c r="D83" s="7" t="s">
        <v>378</v>
      </c>
      <c r="E83" s="6">
        <v>25.62456</v>
      </c>
      <c r="F83" s="2">
        <v>8274.011</v>
      </c>
      <c r="G83" s="6">
        <v>21.85446</v>
      </c>
      <c r="H83" s="6">
        <v>6926.74</v>
      </c>
      <c r="I83" s="1">
        <f>E83-G83</f>
        <v>3.7700999999999993</v>
      </c>
      <c r="J83" s="18">
        <f>E83/G83-1</f>
        <v>0.17250940997855801</v>
      </c>
    </row>
    <row r="84" spans="1:10" s="3" customFormat="1" ht="47.25">
      <c r="A84" s="4">
        <v>79</v>
      </c>
      <c r="B84" s="13">
        <v>75</v>
      </c>
      <c r="C84" s="266" t="s">
        <v>379</v>
      </c>
      <c r="D84" s="267" t="s">
        <v>380</v>
      </c>
      <c r="E84" s="6">
        <v>25.473567</v>
      </c>
      <c r="F84" s="2">
        <v>14945.406</v>
      </c>
      <c r="G84" s="6">
        <v>24.816508</v>
      </c>
      <c r="H84" s="6">
        <v>21361.907</v>
      </c>
      <c r="I84" s="1">
        <f>E84-G84</f>
        <v>0.6570590000000003</v>
      </c>
      <c r="J84" s="18">
        <f>E84/G84-1</f>
        <v>0.026476690435253802</v>
      </c>
    </row>
    <row r="85" spans="1:10" s="3" customFormat="1" ht="30.75" customHeight="1">
      <c r="A85" s="4">
        <v>80</v>
      </c>
      <c r="B85" s="13">
        <v>74</v>
      </c>
      <c r="C85" s="266" t="s">
        <v>381</v>
      </c>
      <c r="D85" s="7" t="s">
        <v>382</v>
      </c>
      <c r="E85" s="6">
        <v>25.350819</v>
      </c>
      <c r="F85" s="2">
        <v>8555.752</v>
      </c>
      <c r="G85" s="6">
        <v>25.83167</v>
      </c>
      <c r="H85" s="6">
        <v>7131.104</v>
      </c>
      <c r="I85" s="1">
        <f>E85-G85</f>
        <v>-0.4808509999999977</v>
      </c>
      <c r="J85" s="18">
        <f>E85/G85-1</f>
        <v>-0.018614785648779053</v>
      </c>
    </row>
    <row r="86" spans="1:10" s="3" customFormat="1" ht="31.5">
      <c r="A86" s="4">
        <v>81</v>
      </c>
      <c r="B86" s="13"/>
      <c r="C86" s="266" t="s">
        <v>383</v>
      </c>
      <c r="D86" s="7" t="s">
        <v>384</v>
      </c>
      <c r="E86" s="6">
        <v>25.070296</v>
      </c>
      <c r="F86" s="2">
        <v>9469.737</v>
      </c>
      <c r="G86" s="6"/>
      <c r="H86" s="6"/>
      <c r="I86" s="1" t="s">
        <v>5</v>
      </c>
      <c r="J86" s="18" t="s">
        <v>5</v>
      </c>
    </row>
    <row r="87" spans="1:10" s="3" customFormat="1" ht="15.75">
      <c r="A87" s="4">
        <v>82</v>
      </c>
      <c r="B87" s="13">
        <v>73</v>
      </c>
      <c r="C87" s="266" t="s">
        <v>385</v>
      </c>
      <c r="D87" s="7" t="s">
        <v>386</v>
      </c>
      <c r="E87" s="6">
        <v>25.055848</v>
      </c>
      <c r="F87" s="2">
        <v>76854.39</v>
      </c>
      <c r="G87" s="6">
        <v>25.9351</v>
      </c>
      <c r="H87" s="6">
        <v>64004.276</v>
      </c>
      <c r="I87" s="1">
        <f>E87-G87</f>
        <v>-0.8792519999999975</v>
      </c>
      <c r="J87" s="18">
        <f>E87/G87-1</f>
        <v>-0.033902009246156606</v>
      </c>
    </row>
    <row r="88" spans="1:10" s="3" customFormat="1" ht="15.75">
      <c r="A88" s="4">
        <v>83</v>
      </c>
      <c r="B88" s="13">
        <v>77</v>
      </c>
      <c r="C88" s="266" t="s">
        <v>387</v>
      </c>
      <c r="D88" s="7" t="s">
        <v>388</v>
      </c>
      <c r="E88" s="6">
        <v>24.745814</v>
      </c>
      <c r="F88" s="2">
        <v>79995.877</v>
      </c>
      <c r="G88" s="6">
        <v>24.710465</v>
      </c>
      <c r="H88" s="6">
        <v>77807.252</v>
      </c>
      <c r="I88" s="1">
        <f>E88-G88</f>
        <v>0.035349000000000075</v>
      </c>
      <c r="J88" s="18">
        <f>E88/G88-1</f>
        <v>0.001430527511319557</v>
      </c>
    </row>
    <row r="89" spans="1:10" s="3" customFormat="1" ht="31.5">
      <c r="A89" s="4">
        <v>84</v>
      </c>
      <c r="B89" s="13">
        <v>48</v>
      </c>
      <c r="C89" s="266" t="s">
        <v>389</v>
      </c>
      <c r="D89" s="7" t="s">
        <v>390</v>
      </c>
      <c r="E89" s="6">
        <v>24.44809</v>
      </c>
      <c r="F89" s="2">
        <v>225.317</v>
      </c>
      <c r="G89" s="6">
        <v>37.194795</v>
      </c>
      <c r="H89" s="6">
        <v>783.645</v>
      </c>
      <c r="I89" s="1">
        <f>E89-G89</f>
        <v>-12.746704999999999</v>
      </c>
      <c r="J89" s="18">
        <f>E89/G89-1</f>
        <v>-0.3427013107613578</v>
      </c>
    </row>
    <row r="90" spans="1:10" s="3" customFormat="1" ht="15.75">
      <c r="A90" s="4">
        <v>85</v>
      </c>
      <c r="B90" s="13">
        <v>100</v>
      </c>
      <c r="C90" s="266" t="s">
        <v>391</v>
      </c>
      <c r="D90" s="7" t="s">
        <v>392</v>
      </c>
      <c r="E90" s="6">
        <v>23.938676</v>
      </c>
      <c r="F90" s="2">
        <v>6332.421</v>
      </c>
      <c r="G90" s="6">
        <v>19.098035</v>
      </c>
      <c r="H90" s="6">
        <v>4518.193</v>
      </c>
      <c r="I90" s="1">
        <f>E90-G90</f>
        <v>4.8406410000000015</v>
      </c>
      <c r="J90" s="18">
        <f>E90/G90-1</f>
        <v>0.2534627777150895</v>
      </c>
    </row>
    <row r="91" spans="1:10" s="3" customFormat="1" ht="15.75">
      <c r="A91" s="4">
        <v>86</v>
      </c>
      <c r="B91" s="13"/>
      <c r="C91" s="266" t="s">
        <v>393</v>
      </c>
      <c r="D91" s="7" t="s">
        <v>394</v>
      </c>
      <c r="E91" s="6">
        <v>23.648765</v>
      </c>
      <c r="F91" s="2">
        <v>78855.128</v>
      </c>
      <c r="G91" s="6"/>
      <c r="H91" s="6"/>
      <c r="I91" s="1" t="s">
        <v>5</v>
      </c>
      <c r="J91" s="18" t="s">
        <v>5</v>
      </c>
    </row>
    <row r="92" spans="1:10" s="3" customFormat="1" ht="18.75" customHeight="1">
      <c r="A92" s="4">
        <v>87</v>
      </c>
      <c r="B92" s="13">
        <v>67</v>
      </c>
      <c r="C92" s="266" t="s">
        <v>395</v>
      </c>
      <c r="D92" s="7" t="s">
        <v>396</v>
      </c>
      <c r="E92" s="6">
        <v>23.522538</v>
      </c>
      <c r="F92" s="2">
        <v>1109.253</v>
      </c>
      <c r="G92" s="6">
        <v>27.664494</v>
      </c>
      <c r="H92" s="6">
        <v>880.732</v>
      </c>
      <c r="I92" s="1">
        <f>E92-G92</f>
        <v>-4.141956</v>
      </c>
      <c r="J92" s="18">
        <f>E92/G92-1</f>
        <v>-0.14972101062105092</v>
      </c>
    </row>
    <row r="93" spans="1:10" s="3" customFormat="1" ht="15.75">
      <c r="A93" s="4">
        <v>88</v>
      </c>
      <c r="B93" s="13">
        <v>70</v>
      </c>
      <c r="C93" s="266" t="s">
        <v>397</v>
      </c>
      <c r="D93" s="7" t="s">
        <v>398</v>
      </c>
      <c r="E93" s="6">
        <v>23.225426</v>
      </c>
      <c r="F93" s="2">
        <v>843828</v>
      </c>
      <c r="G93" s="6">
        <v>26.985545</v>
      </c>
      <c r="H93" s="6">
        <v>901896</v>
      </c>
      <c r="I93" s="1">
        <f>E93-G93</f>
        <v>-3.7601189999999995</v>
      </c>
      <c r="J93" s="18">
        <f>E93/G93-1</f>
        <v>-0.1393382642448021</v>
      </c>
    </row>
    <row r="94" spans="1:10" s="3" customFormat="1" ht="47.25">
      <c r="A94" s="4">
        <v>89</v>
      </c>
      <c r="B94" s="13"/>
      <c r="C94" s="266" t="s">
        <v>399</v>
      </c>
      <c r="D94" s="267" t="s">
        <v>400</v>
      </c>
      <c r="E94" s="6">
        <v>22.855814</v>
      </c>
      <c r="F94" s="2">
        <v>7999.3</v>
      </c>
      <c r="G94" s="6"/>
      <c r="H94" s="6"/>
      <c r="I94" s="1" t="s">
        <v>5</v>
      </c>
      <c r="J94" s="18" t="s">
        <v>5</v>
      </c>
    </row>
    <row r="95" spans="1:10" s="3" customFormat="1" ht="15.75">
      <c r="A95" s="4">
        <v>90</v>
      </c>
      <c r="B95" s="13">
        <v>60</v>
      </c>
      <c r="C95" s="266" t="s">
        <v>401</v>
      </c>
      <c r="D95" s="7" t="s">
        <v>402</v>
      </c>
      <c r="E95" s="6">
        <v>22.79604</v>
      </c>
      <c r="F95" s="2">
        <v>167.685</v>
      </c>
      <c r="G95" s="6">
        <v>30.042174</v>
      </c>
      <c r="H95" s="6">
        <v>205.503</v>
      </c>
      <c r="I95" s="1">
        <f>E95-G95</f>
        <v>-7.246133999999998</v>
      </c>
      <c r="J95" s="18">
        <f>E95/G95-1</f>
        <v>-0.24119872283543786</v>
      </c>
    </row>
    <row r="96" spans="1:10" s="3" customFormat="1" ht="31.5">
      <c r="A96" s="4">
        <v>91</v>
      </c>
      <c r="B96" s="13"/>
      <c r="C96" s="266" t="s">
        <v>403</v>
      </c>
      <c r="D96" s="7" t="s">
        <v>404</v>
      </c>
      <c r="E96" s="6">
        <v>22.648211</v>
      </c>
      <c r="F96" s="2">
        <v>3335.458</v>
      </c>
      <c r="G96" s="6"/>
      <c r="H96" s="6"/>
      <c r="I96" s="1" t="s">
        <v>5</v>
      </c>
      <c r="J96" s="18" t="s">
        <v>5</v>
      </c>
    </row>
    <row r="97" spans="1:10" s="3" customFormat="1" ht="31.5">
      <c r="A97" s="4">
        <v>92</v>
      </c>
      <c r="B97" s="13">
        <v>95</v>
      </c>
      <c r="C97" s="266" t="s">
        <v>405</v>
      </c>
      <c r="D97" s="7" t="s">
        <v>406</v>
      </c>
      <c r="E97" s="6">
        <v>22.12108</v>
      </c>
      <c r="F97" s="2">
        <v>49429.977</v>
      </c>
      <c r="G97" s="6">
        <v>19.621102</v>
      </c>
      <c r="H97" s="6">
        <v>41142.478</v>
      </c>
      <c r="I97" s="1">
        <f>E97-G97</f>
        <v>2.4999779999999987</v>
      </c>
      <c r="J97" s="18">
        <f>E97/G97-1</f>
        <v>0.12741272126305647</v>
      </c>
    </row>
    <row r="98" spans="1:10" s="3" customFormat="1" ht="47.25">
      <c r="A98" s="4">
        <v>93</v>
      </c>
      <c r="B98" s="13"/>
      <c r="C98" s="266" t="s">
        <v>407</v>
      </c>
      <c r="D98" s="7" t="s">
        <v>408</v>
      </c>
      <c r="E98" s="6">
        <v>22.092393</v>
      </c>
      <c r="F98" s="2">
        <v>61870.57</v>
      </c>
      <c r="G98" s="6"/>
      <c r="H98" s="6"/>
      <c r="I98" s="1" t="s">
        <v>5</v>
      </c>
      <c r="J98" s="18" t="s">
        <v>5</v>
      </c>
    </row>
    <row r="99" spans="1:10" s="3" customFormat="1" ht="15.75">
      <c r="A99" s="4">
        <v>94</v>
      </c>
      <c r="B99" s="13"/>
      <c r="C99" s="266" t="s">
        <v>409</v>
      </c>
      <c r="D99" s="7" t="s">
        <v>410</v>
      </c>
      <c r="E99" s="6">
        <v>21.895255</v>
      </c>
      <c r="F99" s="2">
        <v>1349.901</v>
      </c>
      <c r="G99" s="6"/>
      <c r="H99" s="6"/>
      <c r="I99" s="1" t="s">
        <v>5</v>
      </c>
      <c r="J99" s="18" t="s">
        <v>5</v>
      </c>
    </row>
    <row r="100" spans="1:10" s="3" customFormat="1" ht="33" customHeight="1">
      <c r="A100" s="4">
        <v>95</v>
      </c>
      <c r="B100" s="13">
        <v>97</v>
      </c>
      <c r="C100" s="266" t="s">
        <v>411</v>
      </c>
      <c r="D100" s="7" t="s">
        <v>412</v>
      </c>
      <c r="E100" s="6">
        <v>21.713869</v>
      </c>
      <c r="F100" s="2">
        <v>3752.128</v>
      </c>
      <c r="G100" s="6">
        <v>19.545697</v>
      </c>
      <c r="H100" s="6">
        <v>3431.167</v>
      </c>
      <c r="I100" s="1">
        <f>E100-G100</f>
        <v>2.1681719999999984</v>
      </c>
      <c r="J100" s="18">
        <f>E100/G100-1</f>
        <v>0.11092835420502012</v>
      </c>
    </row>
    <row r="101" spans="1:10" s="3" customFormat="1" ht="15.75">
      <c r="A101" s="4">
        <v>96</v>
      </c>
      <c r="B101" s="13"/>
      <c r="C101" s="266" t="s">
        <v>413</v>
      </c>
      <c r="D101" s="7" t="s">
        <v>414</v>
      </c>
      <c r="E101" s="6">
        <v>21.662153</v>
      </c>
      <c r="F101" s="2">
        <v>11523.988</v>
      </c>
      <c r="G101" s="6"/>
      <c r="H101" s="6"/>
      <c r="I101" s="1" t="s">
        <v>5</v>
      </c>
      <c r="J101" s="18" t="s">
        <v>5</v>
      </c>
    </row>
    <row r="102" spans="1:10" s="3" customFormat="1" ht="18.75" customHeight="1">
      <c r="A102" s="4">
        <v>97</v>
      </c>
      <c r="B102" s="13">
        <v>91</v>
      </c>
      <c r="C102" s="266" t="s">
        <v>415</v>
      </c>
      <c r="D102" s="7" t="s">
        <v>416</v>
      </c>
      <c r="E102" s="6">
        <v>20.585014</v>
      </c>
      <c r="F102" s="2">
        <v>209.45</v>
      </c>
      <c r="G102" s="6">
        <v>20.54639</v>
      </c>
      <c r="H102" s="6">
        <v>227.742</v>
      </c>
      <c r="I102" s="1">
        <f>E102-G102</f>
        <v>0.03862400000000221</v>
      </c>
      <c r="J102" s="18">
        <f>E102/G102-1</f>
        <v>0.0018798436124303208</v>
      </c>
    </row>
    <row r="103" spans="1:10" s="3" customFormat="1" ht="31.5">
      <c r="A103" s="4">
        <v>98</v>
      </c>
      <c r="B103" s="13"/>
      <c r="C103" s="266" t="s">
        <v>417</v>
      </c>
      <c r="D103" s="7" t="s">
        <v>418</v>
      </c>
      <c r="E103" s="6">
        <v>20.345944</v>
      </c>
      <c r="F103" s="2">
        <v>10646.732</v>
      </c>
      <c r="G103" s="6"/>
      <c r="H103" s="6"/>
      <c r="I103" s="1">
        <f>E103-G103</f>
        <v>20.345944</v>
      </c>
      <c r="J103" s="18" t="s">
        <v>5</v>
      </c>
    </row>
    <row r="104" spans="1:10" s="3" customFormat="1" ht="31.5">
      <c r="A104" s="4">
        <v>99</v>
      </c>
      <c r="B104" s="13">
        <v>84</v>
      </c>
      <c r="C104" s="266" t="s">
        <v>419</v>
      </c>
      <c r="D104" s="7" t="s">
        <v>420</v>
      </c>
      <c r="E104" s="6">
        <v>20.337072</v>
      </c>
      <c r="F104" s="2">
        <v>7503.377</v>
      </c>
      <c r="G104" s="6">
        <v>21.857168</v>
      </c>
      <c r="H104" s="6">
        <v>7789.158</v>
      </c>
      <c r="I104" s="1">
        <f>E104-G104</f>
        <v>-1.5200960000000023</v>
      </c>
      <c r="J104" s="18">
        <f>E104/G104-1</f>
        <v>-0.06954679581545065</v>
      </c>
    </row>
    <row r="105" spans="1:10" s="3" customFormat="1" ht="18" customHeight="1" thickBot="1">
      <c r="A105" s="8">
        <v>100</v>
      </c>
      <c r="B105" s="14">
        <v>98</v>
      </c>
      <c r="C105" s="268" t="s">
        <v>421</v>
      </c>
      <c r="D105" s="269" t="s">
        <v>422</v>
      </c>
      <c r="E105" s="9">
        <v>20.246967</v>
      </c>
      <c r="F105" s="21">
        <v>2630.142</v>
      </c>
      <c r="G105" s="9">
        <v>19.505244</v>
      </c>
      <c r="H105" s="9">
        <v>1988.041</v>
      </c>
      <c r="I105" s="24">
        <f>E105-G105</f>
        <v>0.7417230000000004</v>
      </c>
      <c r="J105" s="19">
        <f>E105/G105-1</f>
        <v>0.03802685062540112</v>
      </c>
    </row>
    <row r="106" spans="5:7" s="3" customFormat="1" ht="20.25" customHeight="1" thickTop="1">
      <c r="E106" s="270"/>
      <c r="G106" s="270"/>
    </row>
    <row r="107" spans="1:2" s="3" customFormat="1" ht="15.75">
      <c r="A107" s="10" t="s">
        <v>3</v>
      </c>
      <c r="B107" s="10"/>
    </row>
    <row r="108" spans="1:2" s="3" customFormat="1" ht="15.75">
      <c r="A108" s="11" t="s">
        <v>423</v>
      </c>
      <c r="B108" s="11"/>
    </row>
    <row r="109" s="3" customFormat="1" ht="15.75"/>
    <row r="110" s="3" customFormat="1" ht="15.75"/>
    <row r="111" s="3" customFormat="1" ht="15.75"/>
    <row r="112" s="3" customFormat="1" ht="15.75"/>
    <row r="113" s="3" customFormat="1" ht="15.75"/>
    <row r="114" s="3" customFormat="1" ht="15.75"/>
    <row r="115" s="3" customFormat="1" ht="15.75"/>
    <row r="116" s="3" customFormat="1" ht="15.75"/>
    <row r="117" s="3" customFormat="1" ht="15.75"/>
    <row r="118" s="3" customFormat="1" ht="15.75"/>
    <row r="119" s="3" customFormat="1" ht="15.75"/>
    <row r="120" s="3" customFormat="1" ht="15.75"/>
    <row r="121" s="3" customFormat="1" ht="15.75"/>
    <row r="122" s="3" customFormat="1" ht="15.75"/>
    <row r="123" s="3" customFormat="1" ht="15.75"/>
    <row r="124" s="3" customFormat="1" ht="15.75"/>
    <row r="125" s="3" customFormat="1" ht="15.75"/>
    <row r="126" s="3" customFormat="1" ht="15.75"/>
    <row r="127" s="3" customFormat="1" ht="15.75"/>
    <row r="128" s="3" customFormat="1" ht="15.75"/>
    <row r="129" s="3" customFormat="1" ht="15.75"/>
    <row r="130" s="3" customFormat="1" ht="15.75"/>
    <row r="131" s="3" customFormat="1" ht="15.75"/>
    <row r="132" s="3" customFormat="1" ht="15.75"/>
    <row r="133" s="3" customFormat="1" ht="15.75"/>
    <row r="134" s="3" customFormat="1" ht="15.75"/>
    <row r="135" s="3" customFormat="1" ht="15.75"/>
    <row r="136" s="3" customFormat="1" ht="15.75"/>
    <row r="137" s="3" customFormat="1" ht="15.75"/>
    <row r="138" s="3" customFormat="1" ht="15.75"/>
    <row r="139" s="3" customFormat="1" ht="15.75"/>
    <row r="140" s="3" customFormat="1" ht="15.75"/>
    <row r="141" s="3" customFormat="1" ht="15.75"/>
    <row r="142" s="3" customFormat="1" ht="15.75"/>
    <row r="143" s="3" customFormat="1" ht="15.75"/>
    <row r="144" s="3" customFormat="1" ht="15.75"/>
    <row r="145" s="3" customFormat="1" ht="15.75"/>
    <row r="146" s="3" customFormat="1" ht="15.75"/>
    <row r="147" s="3" customFormat="1" ht="15.75"/>
    <row r="148" s="3" customFormat="1" ht="15.75"/>
    <row r="149" s="3" customFormat="1" ht="15.75"/>
    <row r="150" s="3" customFormat="1" ht="15.75"/>
    <row r="151" s="3" customFormat="1" ht="15.75"/>
    <row r="152" s="3" customFormat="1" ht="15.75"/>
    <row r="153" s="3" customFormat="1" ht="15.75"/>
    <row r="154" s="3" customFormat="1" ht="15.75"/>
    <row r="155" s="3" customFormat="1" ht="15.75"/>
    <row r="156" s="3" customFormat="1" ht="15.75"/>
    <row r="157" s="3" customFormat="1" ht="15.75"/>
    <row r="158" s="3" customFormat="1" ht="15.75"/>
    <row r="159" s="3" customFormat="1" ht="15.75"/>
    <row r="160" s="3" customFormat="1" ht="15.75"/>
    <row r="161" s="3" customFormat="1" ht="15.75"/>
    <row r="162" s="3" customFormat="1" ht="15.75"/>
    <row r="163" s="3" customFormat="1" ht="15.75"/>
    <row r="164" s="3" customFormat="1" ht="15.75"/>
    <row r="165" s="3" customFormat="1" ht="15.75"/>
    <row r="166" s="3" customFormat="1" ht="15.75"/>
    <row r="167" s="3" customFormat="1" ht="15.75"/>
    <row r="168" s="3" customFormat="1" ht="15.75"/>
    <row r="169" s="3" customFormat="1" ht="15.75"/>
    <row r="170" s="3" customFormat="1" ht="15.75"/>
    <row r="171" s="3" customFormat="1" ht="15.75"/>
    <row r="172" s="3" customFormat="1" ht="15.75"/>
    <row r="173" s="3" customFormat="1" ht="15.75"/>
    <row r="174" s="3" customFormat="1" ht="15.75"/>
    <row r="175" s="3" customFormat="1" ht="15.75"/>
    <row r="176" s="3" customFormat="1" ht="15.75"/>
    <row r="177" s="3" customFormat="1" ht="15.75"/>
    <row r="178" s="3" customFormat="1" ht="15.75"/>
    <row r="179" s="3" customFormat="1" ht="15.75"/>
    <row r="180" s="3" customFormat="1" ht="15.75"/>
    <row r="181" s="3" customFormat="1" ht="15.75"/>
    <row r="182" s="3" customFormat="1" ht="15.75"/>
    <row r="183" s="3" customFormat="1" ht="15.75"/>
    <row r="184" s="3" customFormat="1" ht="15.75"/>
    <row r="185" s="3" customFormat="1" ht="15.75"/>
    <row r="186" s="3" customFormat="1" ht="15.75"/>
    <row r="187" s="3" customFormat="1" ht="15.75"/>
    <row r="188" s="3" customFormat="1" ht="15.75"/>
    <row r="189" s="3" customFormat="1" ht="15.75"/>
    <row r="190" s="3" customFormat="1" ht="15.75"/>
  </sheetData>
  <sheetProtection/>
  <mergeCells count="2">
    <mergeCell ref="A1:J1"/>
    <mergeCell ref="A3:J3"/>
  </mergeCells>
  <printOptions horizontalCentered="1" verticalCentered="1"/>
  <pageMargins left="0.15748031496062992" right="0.15748031496062992" top="0.3937007874015748" bottom="0.3937007874015748" header="0.5118110236220472" footer="0.5118110236220472"/>
  <pageSetup horizontalDpi="600" verticalDpi="600" orientation="landscape" paperSize="9"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KEEM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J.H.</dc:creator>
  <cp:keywords/>
  <dc:description/>
  <cp:lastModifiedBy>EEA</cp:lastModifiedBy>
  <cp:lastPrinted>2017-09-07T08:13:08Z</cp:lastPrinted>
  <dcterms:created xsi:type="dcterms:W3CDTF">1999-04-19T16:57:52Z</dcterms:created>
  <dcterms:modified xsi:type="dcterms:W3CDTF">2017-09-19T13:52:02Z</dcterms:modified>
  <cp:category/>
  <cp:version/>
  <cp:contentType/>
  <cp:contentStatus/>
</cp:coreProperties>
</file>